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8_{A6BD55F8-BA54-4AF8-B03B-0EF9BE791369}" xr6:coauthVersionLast="47" xr6:coauthVersionMax="47" xr10:uidLastSave="{00000000-0000-0000-0000-000000000000}"/>
  <bookViews>
    <workbookView xWindow="-120" yWindow="-120" windowWidth="20730" windowHeight="11040" xr2:uid="{43F8C1CA-9DEE-4A28-880D-5AE727F35F89}"/>
  </bookViews>
  <sheets>
    <sheet name="Overnight debt funds" sheetId="1" r:id="rId1"/>
    <sheet name="Liquid debt funds" sheetId="2" r:id="rId2"/>
    <sheet name="Ultra short duration debt funds" sheetId="3" r:id="rId3"/>
    <sheet name="Low duration funds" sheetId="4" r:id="rId4"/>
    <sheet name="Money market funds" sheetId="5" r:id="rId5"/>
    <sheet name="Short duration funds" sheetId="6" r:id="rId6"/>
  </sheets>
  <definedNames>
    <definedName name="_xlnm._FilterDatabase" localSheetId="1" hidden="1">'Liquid debt funds'!$A$1:$AM$1</definedName>
    <definedName name="_xlnm._FilterDatabase" localSheetId="3" hidden="1">'Low duration funds'!$A$1:$AL$1</definedName>
    <definedName name="_xlnm._FilterDatabase" localSheetId="4" hidden="1">'Money market funds'!$A$1:$CBS$1</definedName>
    <definedName name="_xlnm._FilterDatabase" localSheetId="0" hidden="1">'Overnight debt funds'!$A$1:$E$1</definedName>
    <definedName name="_xlnm._FilterDatabase" localSheetId="5" hidden="1">'Short duration funds'!$A$1:$W$1</definedName>
    <definedName name="_xlnm._FilterDatabase" localSheetId="2" hidden="1">'Ultra short duration debt funds'!$A$1:$AL$1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5" l="1"/>
  <c r="E17" i="5"/>
  <c r="E18" i="5"/>
  <c r="E12" i="5"/>
  <c r="E21" i="5"/>
  <c r="E11" i="5"/>
  <c r="E6" i="5"/>
  <c r="E15" i="5"/>
  <c r="E8" i="5"/>
  <c r="E10" i="5"/>
  <c r="E7" i="5"/>
  <c r="E22" i="5"/>
  <c r="E19" i="5"/>
  <c r="E5" i="5"/>
  <c r="E14" i="5"/>
  <c r="E16" i="5"/>
  <c r="E13" i="5"/>
  <c r="E9" i="5"/>
  <c r="E23" i="5"/>
  <c r="E20" i="5"/>
  <c r="E3" i="5"/>
  <c r="E2" i="5"/>
  <c r="E5" i="2"/>
  <c r="E15" i="2"/>
  <c r="E11" i="2"/>
  <c r="E4" i="2"/>
  <c r="E6" i="2"/>
  <c r="E2" i="2"/>
  <c r="E17" i="2"/>
  <c r="E31" i="2"/>
  <c r="E16" i="2"/>
  <c r="E35" i="2"/>
  <c r="E19" i="2"/>
  <c r="E21" i="2"/>
  <c r="E18" i="2"/>
  <c r="E13" i="2"/>
  <c r="E9" i="2"/>
  <c r="E33" i="2"/>
  <c r="E20" i="2"/>
  <c r="E29" i="2"/>
  <c r="E22" i="2"/>
  <c r="E8" i="2"/>
  <c r="E24" i="2"/>
  <c r="E37" i="2"/>
  <c r="E25" i="2"/>
  <c r="E27" i="2"/>
  <c r="E36" i="2"/>
  <c r="E14" i="2"/>
  <c r="E34" i="2"/>
  <c r="E30" i="2"/>
  <c r="E28" i="2"/>
  <c r="E23" i="2"/>
  <c r="E12" i="2"/>
  <c r="E10" i="2"/>
  <c r="E7" i="2"/>
  <c r="E3" i="2"/>
  <c r="E32" i="2"/>
  <c r="E26" i="2"/>
  <c r="E16" i="3"/>
  <c r="E3" i="3"/>
  <c r="E17" i="3"/>
  <c r="E2" i="3"/>
  <c r="E22" i="3"/>
  <c r="E19" i="3"/>
  <c r="E9" i="3"/>
  <c r="E6" i="3"/>
  <c r="E7" i="3"/>
  <c r="E12" i="3"/>
  <c r="E15" i="3"/>
  <c r="E20" i="3"/>
  <c r="E10" i="3"/>
  <c r="E24" i="3"/>
  <c r="E11" i="3"/>
  <c r="E5" i="3"/>
  <c r="E26" i="3"/>
  <c r="E13" i="3"/>
  <c r="E18" i="3"/>
  <c r="E8" i="3"/>
  <c r="E25" i="3"/>
  <c r="E21" i="3"/>
  <c r="E14" i="3"/>
  <c r="E23" i="3"/>
  <c r="E4" i="3"/>
  <c r="E8" i="4"/>
  <c r="E3" i="4"/>
  <c r="E16" i="4"/>
  <c r="E12" i="4"/>
  <c r="E10" i="4"/>
  <c r="E6" i="4"/>
  <c r="E13" i="4"/>
  <c r="E2" i="4"/>
  <c r="E5" i="4"/>
  <c r="E21" i="4"/>
  <c r="E9" i="4"/>
  <c r="E20" i="4"/>
  <c r="E19" i="4"/>
  <c r="E17" i="4"/>
  <c r="E15" i="4"/>
  <c r="E22" i="4"/>
  <c r="E14" i="4"/>
  <c r="E18" i="4"/>
  <c r="E7" i="4"/>
  <c r="E4" i="4"/>
  <c r="E11" i="4"/>
  <c r="E14" i="6"/>
  <c r="E5" i="6"/>
  <c r="E2" i="6"/>
  <c r="E13" i="6"/>
  <c r="E23" i="6"/>
  <c r="E12" i="6"/>
  <c r="E25" i="6"/>
  <c r="E11" i="6"/>
  <c r="E19" i="6"/>
  <c r="E3" i="6"/>
  <c r="E7" i="6"/>
  <c r="E18" i="6"/>
  <c r="E17" i="6"/>
  <c r="E24" i="6"/>
  <c r="E21" i="6"/>
  <c r="E20" i="6"/>
  <c r="E16" i="6"/>
  <c r="E22" i="6"/>
  <c r="E8" i="6"/>
  <c r="E15" i="6"/>
  <c r="E10" i="6"/>
  <c r="E9" i="6"/>
  <c r="E4" i="6"/>
  <c r="E6" i="6"/>
  <c r="E3" i="1"/>
  <c r="E19" i="1"/>
  <c r="E2" i="1"/>
  <c r="E4" i="1"/>
  <c r="E6" i="1"/>
  <c r="E9" i="1"/>
  <c r="E21" i="1"/>
  <c r="E25" i="1"/>
  <c r="E29" i="1"/>
  <c r="E27" i="1"/>
  <c r="E20" i="1"/>
  <c r="E15" i="1"/>
  <c r="E11" i="1"/>
  <c r="E28" i="1"/>
  <c r="E16" i="1"/>
  <c r="E18" i="1"/>
  <c r="E24" i="1"/>
  <c r="E17" i="1"/>
  <c r="E8" i="1"/>
  <c r="E10" i="1"/>
  <c r="E12" i="1"/>
  <c r="E23" i="1"/>
  <c r="E14" i="1"/>
  <c r="E26" i="1"/>
  <c r="E5" i="1"/>
  <c r="E22" i="1"/>
  <c r="E7" i="1"/>
  <c r="E13" i="1"/>
</calcChain>
</file>

<file path=xl/sharedStrings.xml><?xml version="1.0" encoding="utf-8"?>
<sst xmlns="http://schemas.openxmlformats.org/spreadsheetml/2006/main" count="186" uniqueCount="162">
  <si>
    <t>Scheme Name</t>
  </si>
  <si>
    <t>Return 1 Year (%) Regular</t>
  </si>
  <si>
    <t>Return 1 Year (%) Benchmark</t>
  </si>
  <si>
    <t>Aditya Birla Sun Life Overnight Fund</t>
  </si>
  <si>
    <t>Axis Overnight Fund</t>
  </si>
  <si>
    <t>Bandhan Overnight Fund</t>
  </si>
  <si>
    <t>Bank of India Overnight Fund</t>
  </si>
  <si>
    <t>Baroda BNP Paribas Overnight Fund</t>
  </si>
  <si>
    <t>Canara Robeco Overnight Fund</t>
  </si>
  <si>
    <t>DSP Overnight Fund</t>
  </si>
  <si>
    <t>Edelweiss Overnight Fund</t>
  </si>
  <si>
    <t>Franklin India Overnight Fund</t>
  </si>
  <si>
    <t>Groww Overnight Fund</t>
  </si>
  <si>
    <t>HDFC Overnight Fund</t>
  </si>
  <si>
    <t>HSBC Overnight Fund</t>
  </si>
  <si>
    <t>ICICI Prudential Overnight Fund</t>
  </si>
  <si>
    <t>Invesco India Overnight Fund</t>
  </si>
  <si>
    <t>ITI Overnight Fund</t>
  </si>
  <si>
    <t>JM Overnight Fund</t>
  </si>
  <si>
    <t>Kotak Overnight Fund</t>
  </si>
  <si>
    <t>LIC MF Overnight Fund</t>
  </si>
  <si>
    <t>Mahindra Manulife Overnight Fund</t>
  </si>
  <si>
    <t>Mirae Asset Overnight Fund</t>
  </si>
  <si>
    <t>Nippon India Overnight Fund</t>
  </si>
  <si>
    <t>PGIM India Overnight Fund</t>
  </si>
  <si>
    <t>SBI Overnight Fund</t>
  </si>
  <si>
    <t>Sundaram Overnight Fund</t>
  </si>
  <si>
    <t>Tata Overnight Fund</t>
  </si>
  <si>
    <t>TRUSTMF Overnight Fund</t>
  </si>
  <si>
    <t>Union Overnight Fund</t>
  </si>
  <si>
    <t>UTI Overnight Fund</t>
  </si>
  <si>
    <t>Alpha</t>
  </si>
  <si>
    <t>360 ONE Liquid Fund</t>
  </si>
  <si>
    <t>Aditya Birla Sun Life Liquid Fund</t>
  </si>
  <si>
    <t>Axis Liquid Fund</t>
  </si>
  <si>
    <t>Bandhan Liquid Fund</t>
  </si>
  <si>
    <t>Bank of India Liquid Fund</t>
  </si>
  <si>
    <t>Baroda BNP Paribas Liquid Fund</t>
  </si>
  <si>
    <t>Canara Robeco Liquid Fund</t>
  </si>
  <si>
    <t>DSP Liquidity Fund</t>
  </si>
  <si>
    <t>Edelweiss Liquid Fund</t>
  </si>
  <si>
    <t>Franklin India Liquid Fund</t>
  </si>
  <si>
    <t>Groww Liquid Fund</t>
  </si>
  <si>
    <t>HDFC Liquid Fund</t>
  </si>
  <si>
    <t>HSBC Liquid Fund</t>
  </si>
  <si>
    <t>ICICI Prudential Liquid Fund</t>
  </si>
  <si>
    <t>IDBI Liquid Fund</t>
  </si>
  <si>
    <t>Invesco India Liquid Fund</t>
  </si>
  <si>
    <t>ITI Liquid Fund</t>
  </si>
  <si>
    <t>JM Liquid Fund</t>
  </si>
  <si>
    <t>Kotak Liquid Fund</t>
  </si>
  <si>
    <t>LIC MF Liquid Fund</t>
  </si>
  <si>
    <t>Mahindra Manulife Liquid Fund</t>
  </si>
  <si>
    <t>Mirae Asset Cash Management Fund</t>
  </si>
  <si>
    <t>Motilal Oswal Liquid Fund</t>
  </si>
  <si>
    <t>Navi Liquid Fund</t>
  </si>
  <si>
    <t>Nippon India Liquid Fund</t>
  </si>
  <si>
    <t>Parag Parikh Liquid Fund</t>
  </si>
  <si>
    <t>PGIM India Liquid Fund</t>
  </si>
  <si>
    <t>Quant Liquid Fund</t>
  </si>
  <si>
    <t>Quantum Liquid Fund</t>
  </si>
  <si>
    <t>SBI Liquid Fund</t>
  </si>
  <si>
    <t>Sundaram Liquid Fund</t>
  </si>
  <si>
    <t>Tata Liquid Fund</t>
  </si>
  <si>
    <t>TRUSTMF Liquid Fund</t>
  </si>
  <si>
    <t>Union Liquid Fund</t>
  </si>
  <si>
    <t>UTI Liquid Cash Fund</t>
  </si>
  <si>
    <t>WhiteOak Capital Liquid Fund</t>
  </si>
  <si>
    <t>Aditya Birla Sun Life Savings Fund</t>
  </si>
  <si>
    <t>Axis Ultra Short Term Fund</t>
  </si>
  <si>
    <t>Bandhan Ultra Short Term Fund</t>
  </si>
  <si>
    <t>Bank of India Ultra Short Duration Fund</t>
  </si>
  <si>
    <t>Baroda BNP Paribas Ultra Short Duration Fund</t>
  </si>
  <si>
    <t>Canara Robeco Ultra Short Term Fund</t>
  </si>
  <si>
    <t>DSP Ultra Short Fund</t>
  </si>
  <si>
    <t>HDFC Ultra Short Term Fund</t>
  </si>
  <si>
    <t>HSBC Ultra Short Duration Fund</t>
  </si>
  <si>
    <t>ICICI Prudential Ultra Short Term Fund</t>
  </si>
  <si>
    <t>IDBI Ultra Short Term Fund</t>
  </si>
  <si>
    <t>Invesco India Ultra Short Term Fund</t>
  </si>
  <si>
    <t>ITI Ultra Short Duration Fund</t>
  </si>
  <si>
    <t>Kotak Savings Fund</t>
  </si>
  <si>
    <t>LIC MF Ultra Short Duration Fund</t>
  </si>
  <si>
    <t>Mahindra Manulife Ultra Short Duration Fund</t>
  </si>
  <si>
    <t>Mirae Asset Ultra Short Duration Fund</t>
  </si>
  <si>
    <t>Motilal Oswal Ultra Short Term Fund</t>
  </si>
  <si>
    <t>Nippon India Ultra Short Duration Fund</t>
  </si>
  <si>
    <t>PGIM India Ultra Short Duration Fund</t>
  </si>
  <si>
    <t>SBI Magnum Ultra Short Duration Fund</t>
  </si>
  <si>
    <t>Sundaram Ultra Short Duration Fund</t>
  </si>
  <si>
    <t>Tata Ultra Short Term Fund</t>
  </si>
  <si>
    <t>UTI Ultra Short Term Fund</t>
  </si>
  <si>
    <t>WhiteOak Capital Ultra Short Term Fund</t>
  </si>
  <si>
    <t>Aditya Birla Sun Life Low Duration Fund</t>
  </si>
  <si>
    <t>Axis Treasury Advantage Fund</t>
  </si>
  <si>
    <t>Bandhan Low Duration Fund</t>
  </si>
  <si>
    <t>Baroda BNP Paribas Low Duration Fund</t>
  </si>
  <si>
    <t>Canara Robeco Savings Fund</t>
  </si>
  <si>
    <t>DSP Low Duration Fund</t>
  </si>
  <si>
    <t>HDFC Low Duration Fund</t>
  </si>
  <si>
    <t>HSBC Low Duration Fund</t>
  </si>
  <si>
    <t>ICICI Prudential Savings Fund</t>
  </si>
  <si>
    <t>Invesco India Treasury Advantage Fund</t>
  </si>
  <si>
    <t>JM Low Duration Fund</t>
  </si>
  <si>
    <t>Kotak Low Duration Fund</t>
  </si>
  <si>
    <t>LIC MF Low Duration Fund</t>
  </si>
  <si>
    <t>Mahindra Manulife Low Duration Fund</t>
  </si>
  <si>
    <t>Mirae Asset Savings Fund</t>
  </si>
  <si>
    <t>Nippon India Low Duration Fund</t>
  </si>
  <si>
    <t>PGIM India Low Duration Fund</t>
  </si>
  <si>
    <t>SBI Magnum Low Duration Fund</t>
  </si>
  <si>
    <t>Sundaram Low Duration Fund</t>
  </si>
  <si>
    <t>Tata Treasury Advantage Fund</t>
  </si>
  <si>
    <t>UTI Treasury Advantage Fund</t>
  </si>
  <si>
    <t>Aditya Birla Sun Life Money Manager Fund</t>
  </si>
  <si>
    <t>Axis Money Market Fund</t>
  </si>
  <si>
    <t>Bandhan Money Manager Fund</t>
  </si>
  <si>
    <t>Baroda BNP Paribas Money Market Fund</t>
  </si>
  <si>
    <t>DSP Savings Fund</t>
  </si>
  <si>
    <t>Edelweiss Money Market Fund</t>
  </si>
  <si>
    <t>Franklin India Money Market Fund</t>
  </si>
  <si>
    <t>HDFC Money Market Fund</t>
  </si>
  <si>
    <t>HSBC Money Market Fund</t>
  </si>
  <si>
    <t>ICICI Prudential Money Market Fund</t>
  </si>
  <si>
    <t>Invesco India Money Market Fund</t>
  </si>
  <si>
    <t>Kotak Money Market Fund</t>
  </si>
  <si>
    <t>LIC MF Money Market Fund</t>
  </si>
  <si>
    <t>Mirae Asset Money Market Fund</t>
  </si>
  <si>
    <t>Nippon India Money Market Fund</t>
  </si>
  <si>
    <t>PGIM India Money Market Fund</t>
  </si>
  <si>
    <t>SBI Savings Fund</t>
  </si>
  <si>
    <t>Sundaram Money Market Fund</t>
  </si>
  <si>
    <t>Tata Money Market Fund</t>
  </si>
  <si>
    <t>TRUSTMF Money Market Fund</t>
  </si>
  <si>
    <t>Union Money Market Fund</t>
  </si>
  <si>
    <t>UTI Money Market Fund</t>
  </si>
  <si>
    <t>Aditya Birla Sun Life Short Term Fund</t>
  </si>
  <si>
    <t>Axis Short Term Fund</t>
  </si>
  <si>
    <t>Bandhan Bond Fund Short Term Plan</t>
  </si>
  <si>
    <t>Bank of India Short Term Income Fund</t>
  </si>
  <si>
    <t>Baroda BNP Paribas Short Duration Fund</t>
  </si>
  <si>
    <t>Canara Robeco Short Duration Fund</t>
  </si>
  <si>
    <t>DSP Short-term Fund</t>
  </si>
  <si>
    <t>Groww Short Duration Fund</t>
  </si>
  <si>
    <t>HDFC Short Term Debt Fund</t>
  </si>
  <si>
    <t>HSBC Short Duration Fund</t>
  </si>
  <si>
    <t>ICICI Prudential Short Term Fund</t>
  </si>
  <si>
    <t>IDBI Short Term Bond Fund</t>
  </si>
  <si>
    <t>Invesco India Short Term Fund</t>
  </si>
  <si>
    <t>Kotak Bond Short-term Fund</t>
  </si>
  <si>
    <t>LIC MF Short Duration Fund</t>
  </si>
  <si>
    <t>Mahindra Manulife Short Duration Fund</t>
  </si>
  <si>
    <t>Mirae Asset Short Term Fund</t>
  </si>
  <si>
    <t>Nippon India Short-term Fund</t>
  </si>
  <si>
    <t>PGIM India Short Duration Fund</t>
  </si>
  <si>
    <t>SBI Short Term Debt Fund</t>
  </si>
  <si>
    <t>Sundaram Short Duration Fund</t>
  </si>
  <si>
    <t>Tata Short-term Bond Fund</t>
  </si>
  <si>
    <t>TRUSTMF Short Term Fund</t>
  </si>
  <si>
    <t>UTI Short-term Income Fund</t>
  </si>
  <si>
    <t>AUM (Cr.)</t>
  </si>
  <si>
    <t xml:space="preserve"> AUM (Cr.)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</si>
</sst>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4" fillId="0" borderId="0" applyFill="0" applyProtection="0"/>
  </cellStyleXfs>
  <cellXfs count="14">
    <xf numFmtId="0" fontId="0" fillId="0" borderId="0" xfId="0"/>
    <xf numFmtId="0" fontId="1" fillId="0" borderId="1" xfId="1" applyFill="1" applyBorder="1" applyProtection="1"/>
    <xf numFmtId="4" fontId="1" fillId="0" borderId="1" xfId="1" applyNumberFormat="1" applyFill="1" applyBorder="1" applyProtection="1"/>
    <xf numFmtId="4" fontId="0" fillId="0" borderId="1" xfId="0" applyNumberFormat="1" applyBorder="1"/>
    <xf numFmtId="0" fontId="1" fillId="2" borderId="1" xfId="1" applyFill="1" applyBorder="1" applyProtection="1"/>
    <xf numFmtId="4" fontId="1" fillId="2" borderId="1" xfId="1" applyNumberFormat="1" applyFill="1" applyBorder="1" applyProtection="1"/>
    <xf numFmtId="4" fontId="0" fillId="2" borderId="1" xfId="0" applyNumberFormat="1" applyFill="1" applyBorder="1"/>
    <xf numFmtId="0" fontId="4" fillId="0" borderId="1" xfId="2" applyFill="1" applyBorder="1" applyProtection="1"/>
    <xf numFmtId="4" fontId="4" fillId="0" borderId="1" xfId="2" applyNumberFormat="1" applyFill="1" applyBorder="1" applyProtection="1"/>
    <xf numFmtId="0" fontId="4" fillId="2" borderId="1" xfId="2" applyFill="1" applyBorder="1" applyProtection="1"/>
    <xf numFmtId="4" fontId="4" fillId="2" borderId="1" xfId="2" applyNumberFormat="1" applyFill="1" applyBorder="1" applyProtection="1"/>
    <xf numFmtId="0" fontId="2" fillId="0" borderId="1" xfId="1" applyFont="1" applyFill="1" applyBorder="1" applyAlignment="1" applyProtection="1">
      <alignment horizontal="center"/>
    </xf>
    <xf numFmtId="0" fontId="3" fillId="0" borderId="1" xfId="2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</xf>
  </cellXfs>
  <cellStyles count="3">
    <cellStyle name="Normal" xfId="0" builtinId="0"/>
    <cellStyle name="Normal 2" xfId="1" xr:uid="{F9207DDF-65E6-4D5B-A340-62A46F5405EE}"/>
    <cellStyle name="Normal 3" xfId="2" xr:uid="{E1901203-55F1-4ED5-BE6C-74A768D6CB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7E939-8CE7-4BD2-9BC6-B61745C6CCC3}">
  <dimension ref="A1:E29"/>
  <sheetViews>
    <sheetView tabSelected="1" workbookViewId="0">
      <selection activeCell="D1" sqref="D1"/>
    </sheetView>
  </sheetViews>
  <sheetFormatPr defaultRowHeight="15" x14ac:dyDescent="0.25"/>
  <cols>
    <col min="1" max="1" width="34.42578125" customWidth="1"/>
    <col min="2" max="2" width="26.85546875" customWidth="1"/>
    <col min="3" max="3" width="29.28515625" customWidth="1"/>
    <col min="4" max="4" width="22.5703125" customWidth="1"/>
    <col min="5" max="5" width="12.5703125" customWidth="1"/>
  </cols>
  <sheetData>
    <row r="1" spans="1:5" x14ac:dyDescent="0.25">
      <c r="A1" s="11" t="s">
        <v>0</v>
      </c>
      <c r="B1" s="11" t="s">
        <v>1</v>
      </c>
      <c r="C1" s="11" t="s">
        <v>2</v>
      </c>
      <c r="D1" s="11" t="s">
        <v>160</v>
      </c>
      <c r="E1" s="11" t="s">
        <v>31</v>
      </c>
    </row>
    <row r="2" spans="1:5" x14ac:dyDescent="0.25">
      <c r="A2" s="1" t="s">
        <v>6</v>
      </c>
      <c r="B2" s="2">
        <v>6.1516320000000002</v>
      </c>
      <c r="C2" s="2">
        <v>6.1790099999999999</v>
      </c>
      <c r="D2" s="2">
        <v>60.493394000000002</v>
      </c>
      <c r="E2" s="3">
        <f t="shared" ref="E2:E29" si="0">B2-C2</f>
        <v>-2.737799999999968E-2</v>
      </c>
    </row>
    <row r="3" spans="1:5" x14ac:dyDescent="0.25">
      <c r="A3" s="1" t="s">
        <v>4</v>
      </c>
      <c r="B3" s="2">
        <v>6.0844909999999999</v>
      </c>
      <c r="C3" s="2">
        <v>6.1711080000000003</v>
      </c>
      <c r="D3" s="2">
        <v>10952.748767999999</v>
      </c>
      <c r="E3" s="3">
        <f t="shared" si="0"/>
        <v>-8.6617000000000388E-2</v>
      </c>
    </row>
    <row r="4" spans="1:5" x14ac:dyDescent="0.25">
      <c r="A4" s="1" t="s">
        <v>7</v>
      </c>
      <c r="B4" s="2">
        <v>6.054068</v>
      </c>
      <c r="C4" s="2">
        <v>6.1790099999999999</v>
      </c>
      <c r="D4" s="2">
        <v>860.86156000000005</v>
      </c>
      <c r="E4" s="3">
        <f t="shared" si="0"/>
        <v>-0.12494199999999989</v>
      </c>
    </row>
    <row r="5" spans="1:5" x14ac:dyDescent="0.25">
      <c r="A5" s="1" t="s">
        <v>28</v>
      </c>
      <c r="B5" s="2">
        <v>6.0523999999999996</v>
      </c>
      <c r="C5" s="2">
        <v>6.1790099999999999</v>
      </c>
      <c r="D5" s="2">
        <v>187.56194199999999</v>
      </c>
      <c r="E5" s="3">
        <f t="shared" si="0"/>
        <v>-0.12661000000000033</v>
      </c>
    </row>
    <row r="6" spans="1:5" x14ac:dyDescent="0.25">
      <c r="A6" s="1" t="s">
        <v>8</v>
      </c>
      <c r="B6" s="2">
        <v>6.0513719999999998</v>
      </c>
      <c r="C6" s="2">
        <v>6.1790099999999999</v>
      </c>
      <c r="D6" s="2">
        <v>149.860634</v>
      </c>
      <c r="E6" s="3">
        <f t="shared" si="0"/>
        <v>-0.12763800000000014</v>
      </c>
    </row>
    <row r="7" spans="1:5" x14ac:dyDescent="0.25">
      <c r="A7" s="1" t="s">
        <v>30</v>
      </c>
      <c r="B7" s="2">
        <v>6.050033</v>
      </c>
      <c r="C7" s="2">
        <v>6.1790099999999999</v>
      </c>
      <c r="D7" s="2">
        <v>6604.6145829999996</v>
      </c>
      <c r="E7" s="3">
        <f t="shared" si="0"/>
        <v>-0.1289769999999999</v>
      </c>
    </row>
    <row r="8" spans="1:5" x14ac:dyDescent="0.25">
      <c r="A8" s="1" t="s">
        <v>22</v>
      </c>
      <c r="B8" s="2">
        <v>6.0381960000000001</v>
      </c>
      <c r="C8" s="2">
        <v>6.1711080000000003</v>
      </c>
      <c r="D8" s="2">
        <v>522.88283200000001</v>
      </c>
      <c r="E8" s="3">
        <f t="shared" si="0"/>
        <v>-0.13291200000000014</v>
      </c>
    </row>
    <row r="9" spans="1:5" x14ac:dyDescent="0.25">
      <c r="A9" s="1" t="s">
        <v>9</v>
      </c>
      <c r="B9" s="2">
        <v>6.042592</v>
      </c>
      <c r="C9" s="2">
        <v>6.1790099999999999</v>
      </c>
      <c r="D9" s="2">
        <v>3234.0677489999998</v>
      </c>
      <c r="E9" s="3">
        <f t="shared" si="0"/>
        <v>-0.13641799999999993</v>
      </c>
    </row>
    <row r="10" spans="1:5" x14ac:dyDescent="0.25">
      <c r="A10" s="1" t="s">
        <v>23</v>
      </c>
      <c r="B10" s="2">
        <v>6.0379959999999997</v>
      </c>
      <c r="C10" s="2">
        <v>6.1790099999999999</v>
      </c>
      <c r="D10" s="2">
        <v>8558.5321289999993</v>
      </c>
      <c r="E10" s="3">
        <f t="shared" si="0"/>
        <v>-0.14101400000000019</v>
      </c>
    </row>
    <row r="11" spans="1:5" x14ac:dyDescent="0.25">
      <c r="A11" s="1" t="s">
        <v>16</v>
      </c>
      <c r="B11" s="2">
        <v>6.0208550000000001</v>
      </c>
      <c r="C11" s="2">
        <v>6.1711080000000003</v>
      </c>
      <c r="D11" s="2">
        <v>353.291359</v>
      </c>
      <c r="E11" s="3">
        <f t="shared" si="0"/>
        <v>-0.15025300000000019</v>
      </c>
    </row>
    <row r="12" spans="1:5" x14ac:dyDescent="0.25">
      <c r="A12" s="1" t="s">
        <v>24</v>
      </c>
      <c r="B12" s="2">
        <v>6.018688</v>
      </c>
      <c r="C12" s="2">
        <v>6.1711080000000003</v>
      </c>
      <c r="D12" s="2">
        <v>97.175613999999996</v>
      </c>
      <c r="E12" s="3">
        <f t="shared" si="0"/>
        <v>-0.15242000000000022</v>
      </c>
    </row>
    <row r="13" spans="1:5" x14ac:dyDescent="0.25">
      <c r="A13" s="1" t="s">
        <v>3</v>
      </c>
      <c r="B13" s="2">
        <v>6.0126379999999999</v>
      </c>
      <c r="C13" s="2">
        <v>6.1790099999999999</v>
      </c>
      <c r="D13" s="2">
        <v>11140.795806</v>
      </c>
      <c r="E13" s="3">
        <f t="shared" si="0"/>
        <v>-0.16637199999999996</v>
      </c>
    </row>
    <row r="14" spans="1:5" x14ac:dyDescent="0.25">
      <c r="A14" s="1" t="s">
        <v>26</v>
      </c>
      <c r="B14" s="2">
        <v>6.0028589999999999</v>
      </c>
      <c r="C14" s="2">
        <v>6.1711080000000003</v>
      </c>
      <c r="D14" s="2">
        <v>974.326324</v>
      </c>
      <c r="E14" s="3">
        <f t="shared" si="0"/>
        <v>-0.16824900000000031</v>
      </c>
    </row>
    <row r="15" spans="1:5" x14ac:dyDescent="0.25">
      <c r="A15" s="1" t="s">
        <v>15</v>
      </c>
      <c r="B15" s="2">
        <v>6.009487</v>
      </c>
      <c r="C15" s="2">
        <v>6.1790099999999999</v>
      </c>
      <c r="D15" s="2">
        <v>12815.321390999999</v>
      </c>
      <c r="E15" s="3">
        <f t="shared" si="0"/>
        <v>-0.16952299999999987</v>
      </c>
    </row>
    <row r="16" spans="1:5" x14ac:dyDescent="0.25">
      <c r="A16" s="1" t="s">
        <v>18</v>
      </c>
      <c r="B16" s="2">
        <v>6.0076689999999999</v>
      </c>
      <c r="C16" s="2">
        <v>6.1790099999999999</v>
      </c>
      <c r="D16" s="2">
        <v>239.26022800000001</v>
      </c>
      <c r="E16" s="3">
        <f t="shared" si="0"/>
        <v>-0.17134099999999997</v>
      </c>
    </row>
    <row r="17" spans="1:5" x14ac:dyDescent="0.25">
      <c r="A17" s="1" t="s">
        <v>21</v>
      </c>
      <c r="B17" s="2">
        <v>6.0073869999999996</v>
      </c>
      <c r="C17" s="2">
        <v>6.1790099999999999</v>
      </c>
      <c r="D17" s="2">
        <v>104.96235</v>
      </c>
      <c r="E17" s="3">
        <f t="shared" si="0"/>
        <v>-0.1716230000000003</v>
      </c>
    </row>
    <row r="18" spans="1:5" x14ac:dyDescent="0.25">
      <c r="A18" s="1" t="s">
        <v>19</v>
      </c>
      <c r="B18" s="2">
        <v>5.9990690000000004</v>
      </c>
      <c r="C18" s="2">
        <v>6.1711080000000003</v>
      </c>
      <c r="D18" s="2">
        <v>11007.92189</v>
      </c>
      <c r="E18" s="3">
        <f t="shared" si="0"/>
        <v>-0.17203899999999983</v>
      </c>
    </row>
    <row r="19" spans="1:5" x14ac:dyDescent="0.25">
      <c r="A19" s="1" t="s">
        <v>5</v>
      </c>
      <c r="B19" s="2">
        <v>5.9988590000000004</v>
      </c>
      <c r="C19" s="2">
        <v>6.1711080000000003</v>
      </c>
      <c r="D19" s="2">
        <v>1220.2805659999999</v>
      </c>
      <c r="E19" s="3">
        <f t="shared" si="0"/>
        <v>-0.17224899999999987</v>
      </c>
    </row>
    <row r="20" spans="1:5" x14ac:dyDescent="0.25">
      <c r="A20" s="1" t="s">
        <v>14</v>
      </c>
      <c r="B20" s="2">
        <v>5.994167</v>
      </c>
      <c r="C20" s="2">
        <v>6.1711080000000003</v>
      </c>
      <c r="D20" s="2">
        <v>2923.683681</v>
      </c>
      <c r="E20" s="3">
        <f t="shared" si="0"/>
        <v>-0.17694100000000024</v>
      </c>
    </row>
    <row r="21" spans="1:5" x14ac:dyDescent="0.25">
      <c r="A21" s="1" t="s">
        <v>10</v>
      </c>
      <c r="B21" s="2">
        <v>5.988823</v>
      </c>
      <c r="C21" s="2">
        <v>6.1711080000000003</v>
      </c>
      <c r="D21" s="2">
        <v>717.27516100000003</v>
      </c>
      <c r="E21" s="3">
        <f t="shared" si="0"/>
        <v>-0.18228500000000025</v>
      </c>
    </row>
    <row r="22" spans="1:5" x14ac:dyDescent="0.25">
      <c r="A22" s="1" t="s">
        <v>29</v>
      </c>
      <c r="B22" s="2">
        <v>5.9962030000000004</v>
      </c>
      <c r="C22" s="2">
        <v>6.1790099999999999</v>
      </c>
      <c r="D22" s="2">
        <v>160.63941700000001</v>
      </c>
      <c r="E22" s="3">
        <f t="shared" si="0"/>
        <v>-0.1828069999999995</v>
      </c>
    </row>
    <row r="23" spans="1:5" x14ac:dyDescent="0.25">
      <c r="A23" s="1" t="s">
        <v>25</v>
      </c>
      <c r="B23" s="2">
        <v>5.994434</v>
      </c>
      <c r="C23" s="2">
        <v>6.1790099999999999</v>
      </c>
      <c r="D23" s="2">
        <v>19499.616773999998</v>
      </c>
      <c r="E23" s="3">
        <f t="shared" si="0"/>
        <v>-0.18457599999999985</v>
      </c>
    </row>
    <row r="24" spans="1:5" x14ac:dyDescent="0.25">
      <c r="A24" s="1" t="s">
        <v>20</v>
      </c>
      <c r="B24" s="2">
        <v>5.9810850000000002</v>
      </c>
      <c r="C24" s="2">
        <v>6.1711080000000003</v>
      </c>
      <c r="D24" s="2">
        <v>327.82099599999998</v>
      </c>
      <c r="E24" s="3">
        <f t="shared" si="0"/>
        <v>-0.19002300000000005</v>
      </c>
    </row>
    <row r="25" spans="1:5" x14ac:dyDescent="0.25">
      <c r="A25" s="1" t="s">
        <v>11</v>
      </c>
      <c r="B25" s="2">
        <v>5.9887389999999998</v>
      </c>
      <c r="C25" s="2">
        <v>6.1790099999999999</v>
      </c>
      <c r="D25" s="2">
        <v>164.38807700000001</v>
      </c>
      <c r="E25" s="3">
        <f t="shared" si="0"/>
        <v>-0.19027100000000008</v>
      </c>
    </row>
    <row r="26" spans="1:5" x14ac:dyDescent="0.25">
      <c r="A26" s="1" t="s">
        <v>27</v>
      </c>
      <c r="B26" s="2">
        <v>5.9833759999999998</v>
      </c>
      <c r="C26" s="2">
        <v>6.1790099999999999</v>
      </c>
      <c r="D26" s="2">
        <v>2599.0710709999998</v>
      </c>
      <c r="E26" s="3">
        <f t="shared" si="0"/>
        <v>-0.19563400000000009</v>
      </c>
    </row>
    <row r="27" spans="1:5" x14ac:dyDescent="0.25">
      <c r="A27" s="1" t="s">
        <v>13</v>
      </c>
      <c r="B27" s="2">
        <v>5.9659209999999998</v>
      </c>
      <c r="C27" s="2">
        <v>6.1790099999999999</v>
      </c>
      <c r="D27" s="2">
        <v>16855.903221</v>
      </c>
      <c r="E27" s="3">
        <f t="shared" si="0"/>
        <v>-0.21308900000000008</v>
      </c>
    </row>
    <row r="28" spans="1:5" x14ac:dyDescent="0.25">
      <c r="A28" s="1" t="s">
        <v>17</v>
      </c>
      <c r="B28" s="2">
        <v>5.8170500000000001</v>
      </c>
      <c r="C28" s="2">
        <v>6.1790099999999999</v>
      </c>
      <c r="D28" s="2">
        <v>26.664729000000001</v>
      </c>
      <c r="E28" s="3">
        <f t="shared" si="0"/>
        <v>-0.36195999999999984</v>
      </c>
    </row>
    <row r="29" spans="1:5" x14ac:dyDescent="0.25">
      <c r="A29" s="1" t="s">
        <v>12</v>
      </c>
      <c r="B29" s="2">
        <v>5.7042719999999996</v>
      </c>
      <c r="C29" s="2">
        <v>6.1790099999999999</v>
      </c>
      <c r="D29" s="2">
        <v>5.0232510000000001</v>
      </c>
      <c r="E29" s="3">
        <f t="shared" si="0"/>
        <v>-0.47473800000000033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1BBA5-B56F-4904-B7D2-11C30BECB8D5}">
  <dimension ref="A1:E37"/>
  <sheetViews>
    <sheetView workbookViewId="0">
      <selection activeCell="D1" sqref="D1"/>
    </sheetView>
  </sheetViews>
  <sheetFormatPr defaultRowHeight="15" x14ac:dyDescent="0.25"/>
  <cols>
    <col min="1" max="1" width="37.5703125" customWidth="1"/>
    <col min="2" max="2" width="28.140625" customWidth="1"/>
    <col min="3" max="3" width="27.42578125" customWidth="1"/>
    <col min="4" max="4" width="26.140625" customWidth="1"/>
  </cols>
  <sheetData>
    <row r="1" spans="1:5" x14ac:dyDescent="0.25">
      <c r="A1" s="12" t="s">
        <v>0</v>
      </c>
      <c r="B1" s="12" t="s">
        <v>1</v>
      </c>
      <c r="C1" s="12" t="s">
        <v>2</v>
      </c>
      <c r="D1" s="12" t="s">
        <v>161</v>
      </c>
      <c r="E1" s="12" t="s">
        <v>31</v>
      </c>
    </row>
    <row r="2" spans="1:5" x14ac:dyDescent="0.25">
      <c r="A2" s="7" t="s">
        <v>38</v>
      </c>
      <c r="B2" s="8">
        <v>6.463946</v>
      </c>
      <c r="C2" s="8">
        <v>6.5137840000000002</v>
      </c>
      <c r="D2" s="8">
        <v>3556.8568639999999</v>
      </c>
      <c r="E2" s="3">
        <f t="shared" ref="E2:E37" si="0">B2-C2</f>
        <v>-4.9838000000000271E-2</v>
      </c>
    </row>
    <row r="3" spans="1:5" x14ac:dyDescent="0.25">
      <c r="A3" s="7" t="s">
        <v>66</v>
      </c>
      <c r="B3" s="8">
        <v>6.4314809999999998</v>
      </c>
      <c r="C3" s="8">
        <v>6.5137840000000002</v>
      </c>
      <c r="D3" s="8">
        <v>30274.215500999999</v>
      </c>
      <c r="E3" s="3">
        <f t="shared" si="0"/>
        <v>-8.2303000000000459E-2</v>
      </c>
    </row>
    <row r="4" spans="1:5" x14ac:dyDescent="0.25">
      <c r="A4" s="7" t="s">
        <v>36</v>
      </c>
      <c r="B4" s="8">
        <v>6.4612080000000001</v>
      </c>
      <c r="C4" s="8">
        <v>6.6009799999999998</v>
      </c>
      <c r="D4" s="8">
        <v>816.97671700000001</v>
      </c>
      <c r="E4" s="3">
        <f t="shared" si="0"/>
        <v>-0.13977199999999979</v>
      </c>
    </row>
    <row r="5" spans="1:5" x14ac:dyDescent="0.25">
      <c r="A5" s="7" t="s">
        <v>33</v>
      </c>
      <c r="B5" s="8">
        <v>6.455476</v>
      </c>
      <c r="C5" s="8">
        <v>6.6009799999999998</v>
      </c>
      <c r="D5" s="8">
        <v>42576.398710000001</v>
      </c>
      <c r="E5" s="3">
        <f t="shared" si="0"/>
        <v>-0.14550399999999986</v>
      </c>
    </row>
    <row r="6" spans="1:5" x14ac:dyDescent="0.25">
      <c r="A6" s="7" t="s">
        <v>37</v>
      </c>
      <c r="B6" s="8">
        <v>6.4512640000000001</v>
      </c>
      <c r="C6" s="8">
        <v>6.6009799999999998</v>
      </c>
      <c r="D6" s="8">
        <v>8447.1272160000008</v>
      </c>
      <c r="E6" s="3">
        <f t="shared" si="0"/>
        <v>-0.14971599999999974</v>
      </c>
    </row>
    <row r="7" spans="1:5" x14ac:dyDescent="0.25">
      <c r="A7" s="7" t="s">
        <v>65</v>
      </c>
      <c r="B7" s="8">
        <v>6.4404729999999999</v>
      </c>
      <c r="C7" s="8">
        <v>6.6009799999999998</v>
      </c>
      <c r="D7" s="8">
        <v>2040.340267</v>
      </c>
      <c r="E7" s="3">
        <f t="shared" si="0"/>
        <v>-0.16050699999999996</v>
      </c>
    </row>
    <row r="8" spans="1:5" x14ac:dyDescent="0.25">
      <c r="A8" s="7" t="s">
        <v>52</v>
      </c>
      <c r="B8" s="8">
        <v>6.4377979999999999</v>
      </c>
      <c r="C8" s="8">
        <v>6.6009799999999998</v>
      </c>
      <c r="D8" s="8">
        <v>454.57369799999998</v>
      </c>
      <c r="E8" s="3">
        <f t="shared" si="0"/>
        <v>-0.16318199999999994</v>
      </c>
    </row>
    <row r="9" spans="1:5" x14ac:dyDescent="0.25">
      <c r="A9" s="7" t="s">
        <v>47</v>
      </c>
      <c r="B9" s="8">
        <v>6.3781549999999996</v>
      </c>
      <c r="C9" s="8">
        <v>6.5420239999999996</v>
      </c>
      <c r="D9" s="8">
        <v>6841.8442649999997</v>
      </c>
      <c r="E9" s="3">
        <f t="shared" si="0"/>
        <v>-0.16386900000000004</v>
      </c>
    </row>
    <row r="10" spans="1:5" x14ac:dyDescent="0.25">
      <c r="A10" s="7" t="s">
        <v>64</v>
      </c>
      <c r="B10" s="8">
        <v>6.343172</v>
      </c>
      <c r="C10" s="8">
        <v>6.5137840000000002</v>
      </c>
      <c r="D10" s="8">
        <v>174.025194</v>
      </c>
      <c r="E10" s="3">
        <f t="shared" si="0"/>
        <v>-0.17061200000000021</v>
      </c>
    </row>
    <row r="11" spans="1:5" x14ac:dyDescent="0.25">
      <c r="A11" s="7" t="s">
        <v>35</v>
      </c>
      <c r="B11" s="8">
        <v>6.3632989999999996</v>
      </c>
      <c r="C11" s="8">
        <v>6.5420239999999996</v>
      </c>
      <c r="D11" s="8">
        <v>11516.829320999999</v>
      </c>
      <c r="E11" s="3">
        <f t="shared" si="0"/>
        <v>-0.17872500000000002</v>
      </c>
    </row>
    <row r="12" spans="1:5" x14ac:dyDescent="0.25">
      <c r="A12" s="7" t="s">
        <v>63</v>
      </c>
      <c r="B12" s="8">
        <v>6.3156420000000004</v>
      </c>
      <c r="C12" s="8">
        <v>6.5137840000000002</v>
      </c>
      <c r="D12" s="8">
        <v>23635.649286</v>
      </c>
      <c r="E12" s="3">
        <f t="shared" si="0"/>
        <v>-0.19814199999999982</v>
      </c>
    </row>
    <row r="13" spans="1:5" x14ac:dyDescent="0.25">
      <c r="A13" s="7" t="s">
        <v>46</v>
      </c>
      <c r="B13" s="8">
        <v>6.3954060000000004</v>
      </c>
      <c r="C13" s="8">
        <v>6.6009799999999998</v>
      </c>
      <c r="D13" s="8">
        <v>706.49145799999997</v>
      </c>
      <c r="E13" s="3">
        <f t="shared" si="0"/>
        <v>-0.20557399999999948</v>
      </c>
    </row>
    <row r="14" spans="1:5" x14ac:dyDescent="0.25">
      <c r="A14" s="7" t="s">
        <v>58</v>
      </c>
      <c r="B14" s="8">
        <v>6.39072</v>
      </c>
      <c r="C14" s="8">
        <v>6.6009799999999998</v>
      </c>
      <c r="D14" s="8">
        <v>673.10900400000003</v>
      </c>
      <c r="E14" s="3">
        <f t="shared" si="0"/>
        <v>-0.21025999999999989</v>
      </c>
    </row>
    <row r="15" spans="1:5" x14ac:dyDescent="0.25">
      <c r="A15" s="7" t="s">
        <v>34</v>
      </c>
      <c r="B15" s="8">
        <v>6.4600970000000002</v>
      </c>
      <c r="C15" s="8">
        <v>6.6766170000000002</v>
      </c>
      <c r="D15" s="8">
        <v>28122.502337000002</v>
      </c>
      <c r="E15" s="3">
        <f t="shared" si="0"/>
        <v>-0.21652000000000005</v>
      </c>
    </row>
    <row r="16" spans="1:5" x14ac:dyDescent="0.25">
      <c r="A16" s="7" t="s">
        <v>41</v>
      </c>
      <c r="B16" s="8">
        <v>6.3735090000000003</v>
      </c>
      <c r="C16" s="8">
        <v>6.6009799999999998</v>
      </c>
      <c r="D16" s="8">
        <v>1561.7034619999999</v>
      </c>
      <c r="E16" s="3">
        <f t="shared" si="0"/>
        <v>-0.22747099999999953</v>
      </c>
    </row>
    <row r="17" spans="1:5" x14ac:dyDescent="0.25">
      <c r="A17" s="7" t="s">
        <v>39</v>
      </c>
      <c r="B17" s="8">
        <v>6.3702589999999999</v>
      </c>
      <c r="C17" s="8">
        <v>6.6009799999999998</v>
      </c>
      <c r="D17" s="8">
        <v>11199.432049999999</v>
      </c>
      <c r="E17" s="3">
        <f t="shared" si="0"/>
        <v>-0.23072099999999995</v>
      </c>
    </row>
    <row r="18" spans="1:5" x14ac:dyDescent="0.25">
      <c r="A18" s="7" t="s">
        <v>45</v>
      </c>
      <c r="B18" s="8">
        <v>6.3612399999999996</v>
      </c>
      <c r="C18" s="8">
        <v>6.6009799999999998</v>
      </c>
      <c r="D18" s="8">
        <v>45407.040007000003</v>
      </c>
      <c r="E18" s="3">
        <f t="shared" si="0"/>
        <v>-0.23974000000000029</v>
      </c>
    </row>
    <row r="19" spans="1:5" x14ac:dyDescent="0.25">
      <c r="A19" s="7" t="s">
        <v>43</v>
      </c>
      <c r="B19" s="8">
        <v>6.3511049999999996</v>
      </c>
      <c r="C19" s="8">
        <v>6.6009799999999998</v>
      </c>
      <c r="D19" s="8">
        <v>57029.683446000003</v>
      </c>
      <c r="E19" s="3">
        <f t="shared" si="0"/>
        <v>-0.24987500000000029</v>
      </c>
    </row>
    <row r="20" spans="1:5" x14ac:dyDescent="0.25">
      <c r="A20" s="7" t="s">
        <v>49</v>
      </c>
      <c r="B20" s="8">
        <v>6.3466769999999997</v>
      </c>
      <c r="C20" s="8">
        <v>6.6009799999999998</v>
      </c>
      <c r="D20" s="8">
        <v>1659.4658449999999</v>
      </c>
      <c r="E20" s="3">
        <f t="shared" si="0"/>
        <v>-0.25430300000000017</v>
      </c>
    </row>
    <row r="21" spans="1:5" x14ac:dyDescent="0.25">
      <c r="A21" s="7" t="s">
        <v>44</v>
      </c>
      <c r="B21" s="8">
        <v>6.4023070000000004</v>
      </c>
      <c r="C21" s="8">
        <v>6.6766170000000002</v>
      </c>
      <c r="D21" s="8">
        <v>13041.207254000001</v>
      </c>
      <c r="E21" s="3">
        <f t="shared" si="0"/>
        <v>-0.27430999999999983</v>
      </c>
    </row>
    <row r="22" spans="1:5" x14ac:dyDescent="0.25">
      <c r="A22" s="7" t="s">
        <v>51</v>
      </c>
      <c r="B22" s="8">
        <v>6.3238700000000003</v>
      </c>
      <c r="C22" s="8">
        <v>6.6009799999999998</v>
      </c>
      <c r="D22" s="8">
        <v>6169.2072719999996</v>
      </c>
      <c r="E22" s="3">
        <f t="shared" si="0"/>
        <v>-0.27710999999999952</v>
      </c>
    </row>
    <row r="23" spans="1:5" x14ac:dyDescent="0.25">
      <c r="A23" s="7" t="s">
        <v>62</v>
      </c>
      <c r="B23" s="8">
        <v>6.3965829999999997</v>
      </c>
      <c r="C23" s="8">
        <v>6.6766170000000002</v>
      </c>
      <c r="D23" s="8">
        <v>4029.718605</v>
      </c>
      <c r="E23" s="3">
        <f t="shared" si="0"/>
        <v>-0.28003400000000056</v>
      </c>
    </row>
    <row r="24" spans="1:5" x14ac:dyDescent="0.25">
      <c r="A24" s="7" t="s">
        <v>53</v>
      </c>
      <c r="B24" s="8">
        <v>6.3916130000000004</v>
      </c>
      <c r="C24" s="8">
        <v>6.6766170000000002</v>
      </c>
      <c r="D24" s="8">
        <v>6476.3291049999998</v>
      </c>
      <c r="E24" s="3">
        <f t="shared" si="0"/>
        <v>-0.28500399999999981</v>
      </c>
    </row>
    <row r="25" spans="1:5" x14ac:dyDescent="0.25">
      <c r="A25" s="7" t="s">
        <v>55</v>
      </c>
      <c r="B25" s="8">
        <v>6.3116199999999996</v>
      </c>
      <c r="C25" s="8">
        <v>6.6009799999999998</v>
      </c>
      <c r="D25" s="8">
        <v>105.028035</v>
      </c>
      <c r="E25" s="3">
        <f t="shared" si="0"/>
        <v>-0.28936000000000028</v>
      </c>
    </row>
    <row r="26" spans="1:5" x14ac:dyDescent="0.25">
      <c r="A26" s="7" t="s">
        <v>32</v>
      </c>
      <c r="B26" s="8">
        <v>6.3056679999999998</v>
      </c>
      <c r="C26" s="8">
        <v>6.6009799999999998</v>
      </c>
      <c r="D26" s="8">
        <v>797.347577</v>
      </c>
      <c r="E26" s="3">
        <f t="shared" si="0"/>
        <v>-0.29531200000000002</v>
      </c>
    </row>
    <row r="27" spans="1:5" x14ac:dyDescent="0.25">
      <c r="A27" s="7" t="s">
        <v>56</v>
      </c>
      <c r="B27" s="8">
        <v>6.3587809999999996</v>
      </c>
      <c r="C27" s="8">
        <v>6.6766170000000002</v>
      </c>
      <c r="D27" s="8">
        <v>24609.582648</v>
      </c>
      <c r="E27" s="3">
        <f t="shared" si="0"/>
        <v>-0.31783600000000067</v>
      </c>
    </row>
    <row r="28" spans="1:5" x14ac:dyDescent="0.25">
      <c r="A28" s="7" t="s">
        <v>61</v>
      </c>
      <c r="B28" s="8">
        <v>6.3553870000000003</v>
      </c>
      <c r="C28" s="8">
        <v>6.6766170000000002</v>
      </c>
      <c r="D28" s="8">
        <v>66508.429999999993</v>
      </c>
      <c r="E28" s="3">
        <f t="shared" si="0"/>
        <v>-0.3212299999999999</v>
      </c>
    </row>
    <row r="29" spans="1:5" x14ac:dyDescent="0.25">
      <c r="A29" s="7" t="s">
        <v>50</v>
      </c>
      <c r="B29" s="8">
        <v>6.3246270000000004</v>
      </c>
      <c r="C29" s="8">
        <v>6.6766170000000002</v>
      </c>
      <c r="D29" s="8">
        <v>33011.491029999997</v>
      </c>
      <c r="E29" s="3">
        <f t="shared" si="0"/>
        <v>-0.3519899999999998</v>
      </c>
    </row>
    <row r="30" spans="1:5" x14ac:dyDescent="0.25">
      <c r="A30" s="7" t="s">
        <v>60</v>
      </c>
      <c r="B30" s="8">
        <v>6.1321070000000004</v>
      </c>
      <c r="C30" s="8">
        <v>6.5137840000000002</v>
      </c>
      <c r="D30" s="8">
        <v>586.20184600000005</v>
      </c>
      <c r="E30" s="3">
        <f t="shared" si="0"/>
        <v>-0.38167699999999982</v>
      </c>
    </row>
    <row r="31" spans="1:5" x14ac:dyDescent="0.25">
      <c r="A31" s="7" t="s">
        <v>40</v>
      </c>
      <c r="B31" s="8">
        <v>6.2860110000000002</v>
      </c>
      <c r="C31" s="8">
        <v>6.6766170000000002</v>
      </c>
      <c r="D31" s="8">
        <v>1538.3522579999999</v>
      </c>
      <c r="E31" s="3">
        <f t="shared" si="0"/>
        <v>-0.39060600000000001</v>
      </c>
    </row>
    <row r="32" spans="1:5" x14ac:dyDescent="0.25">
      <c r="A32" s="7" t="s">
        <v>67</v>
      </c>
      <c r="B32" s="8">
        <v>6.1761929999999996</v>
      </c>
      <c r="C32" s="8">
        <v>6.6009799999999998</v>
      </c>
      <c r="D32" s="8">
        <v>163.664288</v>
      </c>
      <c r="E32" s="3">
        <f t="shared" si="0"/>
        <v>-0.42478700000000025</v>
      </c>
    </row>
    <row r="33" spans="1:5" x14ac:dyDescent="0.25">
      <c r="A33" s="7" t="s">
        <v>48</v>
      </c>
      <c r="B33" s="8">
        <v>6.0522030000000004</v>
      </c>
      <c r="C33" s="8">
        <v>6.5137840000000002</v>
      </c>
      <c r="D33" s="8">
        <v>48.548323000000003</v>
      </c>
      <c r="E33" s="3">
        <f t="shared" si="0"/>
        <v>-0.4615809999999998</v>
      </c>
    </row>
    <row r="34" spans="1:5" x14ac:dyDescent="0.25">
      <c r="A34" s="7" t="s">
        <v>59</v>
      </c>
      <c r="B34" s="8">
        <v>6.0896730000000003</v>
      </c>
      <c r="C34" s="8">
        <v>6.6009799999999998</v>
      </c>
      <c r="D34" s="8">
        <v>1717.352997</v>
      </c>
      <c r="E34" s="3">
        <f t="shared" si="0"/>
        <v>-0.51130699999999951</v>
      </c>
    </row>
    <row r="35" spans="1:5" x14ac:dyDescent="0.25">
      <c r="A35" s="7" t="s">
        <v>42</v>
      </c>
      <c r="B35" s="8">
        <v>6.0814849999999998</v>
      </c>
      <c r="C35" s="8">
        <v>6.6009799999999998</v>
      </c>
      <c r="D35" s="8">
        <v>132.79765599999999</v>
      </c>
      <c r="E35" s="3">
        <f t="shared" si="0"/>
        <v>-0.51949500000000004</v>
      </c>
    </row>
    <row r="36" spans="1:5" x14ac:dyDescent="0.25">
      <c r="A36" s="7" t="s">
        <v>57</v>
      </c>
      <c r="B36" s="8">
        <v>5.9768049999999997</v>
      </c>
      <c r="C36" s="8">
        <v>6.5137840000000002</v>
      </c>
      <c r="D36" s="8">
        <v>1527.4220680000001</v>
      </c>
      <c r="E36" s="3">
        <f t="shared" si="0"/>
        <v>-0.53697900000000054</v>
      </c>
    </row>
    <row r="37" spans="1:5" x14ac:dyDescent="0.25">
      <c r="A37" s="7" t="s">
        <v>54</v>
      </c>
      <c r="B37" s="8">
        <v>5.881119</v>
      </c>
      <c r="C37" s="8">
        <v>6.5137840000000002</v>
      </c>
      <c r="D37" s="8">
        <v>395.05807700000003</v>
      </c>
      <c r="E37" s="3">
        <f t="shared" si="0"/>
        <v>-0.63266500000000025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2F82D-6C27-45C7-A780-EA696A904997}">
  <dimension ref="A1:E26"/>
  <sheetViews>
    <sheetView workbookViewId="0">
      <selection activeCell="D1" sqref="D1"/>
    </sheetView>
  </sheetViews>
  <sheetFormatPr defaultRowHeight="15" x14ac:dyDescent="0.25"/>
  <cols>
    <col min="1" max="1" width="44.140625" customWidth="1"/>
    <col min="2" max="2" width="27" customWidth="1"/>
    <col min="3" max="3" width="29.28515625" customWidth="1"/>
    <col min="4" max="4" width="19.7109375" customWidth="1"/>
    <col min="5" max="5" width="12.140625" customWidth="1"/>
  </cols>
  <sheetData>
    <row r="1" spans="1:5" x14ac:dyDescent="0.25">
      <c r="A1" s="12" t="s">
        <v>0</v>
      </c>
      <c r="B1" s="12" t="s">
        <v>1</v>
      </c>
      <c r="C1" s="12" t="s">
        <v>2</v>
      </c>
      <c r="D1" s="12" t="s">
        <v>161</v>
      </c>
      <c r="E1" s="12" t="s">
        <v>31</v>
      </c>
    </row>
    <row r="2" spans="1:5" x14ac:dyDescent="0.25">
      <c r="A2" s="7" t="s">
        <v>72</v>
      </c>
      <c r="B2" s="8">
        <v>6.8797269999999999</v>
      </c>
      <c r="C2" s="8">
        <v>7.1625399999999999</v>
      </c>
      <c r="D2" s="8">
        <v>551.37883399999998</v>
      </c>
      <c r="E2" s="3">
        <f t="shared" ref="E2:E26" si="0">B2-C2</f>
        <v>-0.28281299999999998</v>
      </c>
    </row>
    <row r="3" spans="1:5" x14ac:dyDescent="0.25">
      <c r="A3" s="7" t="s">
        <v>70</v>
      </c>
      <c r="B3" s="8">
        <v>6.4233409999999997</v>
      </c>
      <c r="C3" s="8">
        <v>6.7958619999999996</v>
      </c>
      <c r="D3" s="8">
        <v>3560.6144079999999</v>
      </c>
      <c r="E3" s="3">
        <f t="shared" si="0"/>
        <v>-0.37252099999999988</v>
      </c>
    </row>
    <row r="4" spans="1:5" x14ac:dyDescent="0.25">
      <c r="A4" s="7" t="s">
        <v>68</v>
      </c>
      <c r="B4" s="8">
        <v>6.5565329999999999</v>
      </c>
      <c r="C4" s="8">
        <v>7.0984999999999996</v>
      </c>
      <c r="D4" s="8">
        <v>14497.17</v>
      </c>
      <c r="E4" s="3">
        <f t="shared" si="0"/>
        <v>-0.54196699999999964</v>
      </c>
    </row>
    <row r="5" spans="1:5" x14ac:dyDescent="0.25">
      <c r="A5" s="7" t="s">
        <v>84</v>
      </c>
      <c r="B5" s="8">
        <v>6.4509239999999997</v>
      </c>
      <c r="C5" s="8">
        <v>7.0984999999999996</v>
      </c>
      <c r="D5" s="8">
        <v>368.64626500000003</v>
      </c>
      <c r="E5" s="3">
        <f t="shared" si="0"/>
        <v>-0.64757599999999993</v>
      </c>
    </row>
    <row r="6" spans="1:5" x14ac:dyDescent="0.25">
      <c r="A6" s="7" t="s">
        <v>76</v>
      </c>
      <c r="B6" s="8">
        <v>6.4300790000000001</v>
      </c>
      <c r="C6" s="8">
        <v>7.0984999999999996</v>
      </c>
      <c r="D6" s="8">
        <v>2254.533735</v>
      </c>
      <c r="E6" s="3">
        <f t="shared" si="0"/>
        <v>-0.66842099999999949</v>
      </c>
    </row>
    <row r="7" spans="1:5" x14ac:dyDescent="0.25">
      <c r="A7" s="7" t="s">
        <v>77</v>
      </c>
      <c r="B7" s="8">
        <v>6.3816129999999998</v>
      </c>
      <c r="C7" s="8">
        <v>7.1625399999999999</v>
      </c>
      <c r="D7" s="8">
        <v>12657.423387999999</v>
      </c>
      <c r="E7" s="3">
        <f t="shared" si="0"/>
        <v>-0.78092700000000015</v>
      </c>
    </row>
    <row r="8" spans="1:5" x14ac:dyDescent="0.25">
      <c r="A8" s="7" t="s">
        <v>88</v>
      </c>
      <c r="B8" s="8">
        <v>6.3799419999999998</v>
      </c>
      <c r="C8" s="8">
        <v>7.1625399999999999</v>
      </c>
      <c r="D8" s="8">
        <v>14258.81</v>
      </c>
      <c r="E8" s="3">
        <f t="shared" si="0"/>
        <v>-0.78259800000000013</v>
      </c>
    </row>
    <row r="9" spans="1:5" x14ac:dyDescent="0.25">
      <c r="A9" s="7" t="s">
        <v>75</v>
      </c>
      <c r="B9" s="8">
        <v>6.3788999999999998</v>
      </c>
      <c r="C9" s="8">
        <v>7.1625399999999999</v>
      </c>
      <c r="D9" s="8">
        <v>13709.097282999999</v>
      </c>
      <c r="E9" s="3">
        <f t="shared" si="0"/>
        <v>-0.78364000000000011</v>
      </c>
    </row>
    <row r="10" spans="1:5" x14ac:dyDescent="0.25">
      <c r="A10" s="7" t="s">
        <v>81</v>
      </c>
      <c r="B10" s="8">
        <v>6.2668229999999996</v>
      </c>
      <c r="C10" s="8">
        <v>7.0984999999999996</v>
      </c>
      <c r="D10" s="8">
        <v>10559.481057999999</v>
      </c>
      <c r="E10" s="3">
        <f t="shared" si="0"/>
        <v>-0.831677</v>
      </c>
    </row>
    <row r="11" spans="1:5" x14ac:dyDescent="0.25">
      <c r="A11" s="7" t="s">
        <v>83</v>
      </c>
      <c r="B11" s="8">
        <v>6.3054639999999997</v>
      </c>
      <c r="C11" s="8">
        <v>7.1625399999999999</v>
      </c>
      <c r="D11" s="8">
        <v>197.043824</v>
      </c>
      <c r="E11" s="3">
        <f t="shared" si="0"/>
        <v>-0.85707600000000017</v>
      </c>
    </row>
    <row r="12" spans="1:5" x14ac:dyDescent="0.25">
      <c r="A12" s="7" t="s">
        <v>78</v>
      </c>
      <c r="B12" s="8">
        <v>6.2570009999999998</v>
      </c>
      <c r="C12" s="8">
        <v>7.1625399999999999</v>
      </c>
      <c r="D12" s="8">
        <v>146.424228</v>
      </c>
      <c r="E12" s="3">
        <f t="shared" si="0"/>
        <v>-0.90553900000000009</v>
      </c>
    </row>
    <row r="13" spans="1:5" x14ac:dyDescent="0.25">
      <c r="A13" s="7" t="s">
        <v>86</v>
      </c>
      <c r="B13" s="8">
        <v>6.1895429999999996</v>
      </c>
      <c r="C13" s="8">
        <v>7.0984999999999996</v>
      </c>
      <c r="D13" s="8">
        <v>5335.5381790000001</v>
      </c>
      <c r="E13" s="3">
        <f t="shared" si="0"/>
        <v>-0.90895700000000001</v>
      </c>
    </row>
    <row r="14" spans="1:5" x14ac:dyDescent="0.25">
      <c r="A14" s="7" t="s">
        <v>91</v>
      </c>
      <c r="B14" s="8">
        <v>6.1184500000000002</v>
      </c>
      <c r="C14" s="8">
        <v>7.1625399999999999</v>
      </c>
      <c r="D14" s="8">
        <v>2215.9725570000001</v>
      </c>
      <c r="E14" s="3">
        <f t="shared" si="0"/>
        <v>-1.0440899999999997</v>
      </c>
    </row>
    <row r="15" spans="1:5" x14ac:dyDescent="0.25">
      <c r="A15" s="7" t="s">
        <v>79</v>
      </c>
      <c r="B15" s="8">
        <v>5.9929220000000001</v>
      </c>
      <c r="C15" s="8">
        <v>7.0984999999999996</v>
      </c>
      <c r="D15" s="8">
        <v>710.88595899999996</v>
      </c>
      <c r="E15" s="3">
        <f t="shared" si="0"/>
        <v>-1.1055779999999995</v>
      </c>
    </row>
    <row r="16" spans="1:5" x14ac:dyDescent="0.25">
      <c r="A16" s="7" t="s">
        <v>69</v>
      </c>
      <c r="B16" s="8">
        <v>5.9847970000000004</v>
      </c>
      <c r="C16" s="8">
        <v>7.0984999999999996</v>
      </c>
      <c r="D16" s="8">
        <v>5197.5693149999997</v>
      </c>
      <c r="E16" s="3">
        <f t="shared" si="0"/>
        <v>-1.1137029999999992</v>
      </c>
    </row>
    <row r="17" spans="1:5" x14ac:dyDescent="0.25">
      <c r="A17" s="7" t="s">
        <v>71</v>
      </c>
      <c r="B17" s="8">
        <v>6.0151620000000001</v>
      </c>
      <c r="C17" s="8">
        <v>7.1625399999999999</v>
      </c>
      <c r="D17" s="8">
        <v>154.380932</v>
      </c>
      <c r="E17" s="3">
        <f t="shared" si="0"/>
        <v>-1.1473779999999998</v>
      </c>
    </row>
    <row r="18" spans="1:5" x14ac:dyDescent="0.25">
      <c r="A18" s="7" t="s">
        <v>87</v>
      </c>
      <c r="B18" s="8">
        <v>5.9852910000000001</v>
      </c>
      <c r="C18" s="8">
        <v>7.1625399999999999</v>
      </c>
      <c r="D18" s="8">
        <v>386.94689199999999</v>
      </c>
      <c r="E18" s="3">
        <f t="shared" si="0"/>
        <v>-1.1772489999999998</v>
      </c>
    </row>
    <row r="19" spans="1:5" x14ac:dyDescent="0.25">
      <c r="A19" s="7" t="s">
        <v>74</v>
      </c>
      <c r="B19" s="8">
        <v>5.9010160000000003</v>
      </c>
      <c r="C19" s="8">
        <v>7.1625399999999999</v>
      </c>
      <c r="D19" s="8">
        <v>2472.6827189999999</v>
      </c>
      <c r="E19" s="3">
        <f t="shared" si="0"/>
        <v>-1.2615239999999996</v>
      </c>
    </row>
    <row r="20" spans="1:5" x14ac:dyDescent="0.25">
      <c r="A20" s="7" t="s">
        <v>80</v>
      </c>
      <c r="B20" s="8">
        <v>5.6131399999999996</v>
      </c>
      <c r="C20" s="8">
        <v>6.8806789999999998</v>
      </c>
      <c r="D20" s="8">
        <v>123.162087</v>
      </c>
      <c r="E20" s="3">
        <f t="shared" si="0"/>
        <v>-1.2675390000000002</v>
      </c>
    </row>
    <row r="21" spans="1:5" x14ac:dyDescent="0.25">
      <c r="A21" s="7" t="s">
        <v>90</v>
      </c>
      <c r="B21" s="8">
        <v>5.8773299999999997</v>
      </c>
      <c r="C21" s="8">
        <v>7.1625399999999999</v>
      </c>
      <c r="D21" s="8">
        <v>1682.32</v>
      </c>
      <c r="E21" s="3">
        <f t="shared" si="0"/>
        <v>-1.2852100000000002</v>
      </c>
    </row>
    <row r="22" spans="1:5" x14ac:dyDescent="0.25">
      <c r="A22" s="7" t="s">
        <v>73</v>
      </c>
      <c r="B22" s="8">
        <v>5.7889559999999998</v>
      </c>
      <c r="C22" s="8">
        <v>7.1625399999999999</v>
      </c>
      <c r="D22" s="8">
        <v>623.55688699999996</v>
      </c>
      <c r="E22" s="3">
        <f t="shared" si="0"/>
        <v>-1.3735840000000001</v>
      </c>
    </row>
    <row r="23" spans="1:5" x14ac:dyDescent="0.25">
      <c r="A23" s="7" t="s">
        <v>92</v>
      </c>
      <c r="B23" s="8">
        <v>5.7389599999999996</v>
      </c>
      <c r="C23" s="8">
        <v>7.1625399999999999</v>
      </c>
      <c r="D23" s="8">
        <v>170.43018799999999</v>
      </c>
      <c r="E23" s="3">
        <f t="shared" si="0"/>
        <v>-1.4235800000000003</v>
      </c>
    </row>
    <row r="24" spans="1:5" x14ac:dyDescent="0.25">
      <c r="A24" s="7" t="s">
        <v>82</v>
      </c>
      <c r="B24" s="8">
        <v>5.6765140000000001</v>
      </c>
      <c r="C24" s="8">
        <v>7.1625399999999999</v>
      </c>
      <c r="D24" s="8">
        <v>28.573930000000001</v>
      </c>
      <c r="E24" s="3">
        <f t="shared" si="0"/>
        <v>-1.4860259999999998</v>
      </c>
    </row>
    <row r="25" spans="1:5" x14ac:dyDescent="0.25">
      <c r="A25" s="7" t="s">
        <v>89</v>
      </c>
      <c r="B25" s="8">
        <v>5.519031</v>
      </c>
      <c r="C25" s="8">
        <v>7.0984999999999996</v>
      </c>
      <c r="D25" s="8">
        <v>1474.9972419999999</v>
      </c>
      <c r="E25" s="3">
        <f t="shared" si="0"/>
        <v>-1.5794689999999996</v>
      </c>
    </row>
    <row r="26" spans="1:5" x14ac:dyDescent="0.25">
      <c r="A26" s="7" t="s">
        <v>85</v>
      </c>
      <c r="B26" s="8">
        <v>5.154617</v>
      </c>
      <c r="C26" s="8">
        <v>7.1625399999999999</v>
      </c>
      <c r="D26" s="8">
        <v>111.153029</v>
      </c>
      <c r="E26" s="3">
        <f t="shared" si="0"/>
        <v>-2.0079229999999999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BBB59-46D2-426A-8337-DE794288F969}">
  <dimension ref="A1:E22"/>
  <sheetViews>
    <sheetView workbookViewId="0">
      <selection activeCell="D1" sqref="D1"/>
    </sheetView>
  </sheetViews>
  <sheetFormatPr defaultRowHeight="15" x14ac:dyDescent="0.25"/>
  <cols>
    <col min="1" max="1" width="33" customWidth="1"/>
    <col min="2" max="2" width="28.140625" customWidth="1"/>
    <col min="3" max="3" width="28.42578125" customWidth="1"/>
    <col min="4" max="4" width="23.140625" customWidth="1"/>
    <col min="5" max="5" width="10.42578125" customWidth="1"/>
  </cols>
  <sheetData>
    <row r="1" spans="1:5" x14ac:dyDescent="0.25">
      <c r="A1" s="12" t="s">
        <v>0</v>
      </c>
      <c r="B1" s="12" t="s">
        <v>1</v>
      </c>
      <c r="C1" s="12" t="s">
        <v>2</v>
      </c>
      <c r="D1" s="12" t="s">
        <v>160</v>
      </c>
      <c r="E1" s="12" t="s">
        <v>31</v>
      </c>
    </row>
    <row r="2" spans="1:5" x14ac:dyDescent="0.25">
      <c r="A2" s="9" t="s">
        <v>101</v>
      </c>
      <c r="B2" s="10">
        <v>7.7523879999999998</v>
      </c>
      <c r="C2" s="10">
        <v>7.2130700000000001</v>
      </c>
      <c r="D2" s="10">
        <v>18077.159890999999</v>
      </c>
      <c r="E2" s="6">
        <f t="shared" ref="E2:E22" si="0">B2-C2</f>
        <v>0.53931799999999974</v>
      </c>
    </row>
    <row r="3" spans="1:5" x14ac:dyDescent="0.25">
      <c r="A3" s="7" t="s">
        <v>95</v>
      </c>
      <c r="B3" s="8">
        <v>6.4326670000000004</v>
      </c>
      <c r="C3" s="8">
        <v>6.6854430000000002</v>
      </c>
      <c r="D3" s="8">
        <v>5392.0397430000003</v>
      </c>
      <c r="E3" s="3">
        <f t="shared" si="0"/>
        <v>-0.25277599999999989</v>
      </c>
    </row>
    <row r="4" spans="1:5" x14ac:dyDescent="0.25">
      <c r="A4" s="7" t="s">
        <v>113</v>
      </c>
      <c r="B4" s="8">
        <v>6.5552700000000002</v>
      </c>
      <c r="C4" s="8">
        <v>6.8551840000000004</v>
      </c>
      <c r="D4" s="8">
        <v>3397.3085799999999</v>
      </c>
      <c r="E4" s="3">
        <f t="shared" si="0"/>
        <v>-0.29991400000000024</v>
      </c>
    </row>
    <row r="5" spans="1:5" x14ac:dyDescent="0.25">
      <c r="A5" s="7" t="s">
        <v>102</v>
      </c>
      <c r="B5" s="8">
        <v>6.200844</v>
      </c>
      <c r="C5" s="8">
        <v>6.6854430000000002</v>
      </c>
      <c r="D5" s="8">
        <v>1190.6436639999999</v>
      </c>
      <c r="E5" s="3">
        <f t="shared" si="0"/>
        <v>-0.48459900000000022</v>
      </c>
    </row>
    <row r="6" spans="1:5" x14ac:dyDescent="0.25">
      <c r="A6" s="7" t="s">
        <v>99</v>
      </c>
      <c r="B6" s="8">
        <v>6.6839130000000004</v>
      </c>
      <c r="C6" s="8">
        <v>7.1903309999999996</v>
      </c>
      <c r="D6" s="8">
        <v>14539.080717999999</v>
      </c>
      <c r="E6" s="3">
        <f t="shared" si="0"/>
        <v>-0.50641799999999915</v>
      </c>
    </row>
    <row r="7" spans="1:5" x14ac:dyDescent="0.25">
      <c r="A7" s="7" t="s">
        <v>112</v>
      </c>
      <c r="B7" s="8">
        <v>6.2901550000000004</v>
      </c>
      <c r="C7" s="8">
        <v>6.8551840000000004</v>
      </c>
      <c r="D7" s="8">
        <v>2883.77</v>
      </c>
      <c r="E7" s="3">
        <f t="shared" si="0"/>
        <v>-0.565029</v>
      </c>
    </row>
    <row r="8" spans="1:5" x14ac:dyDescent="0.25">
      <c r="A8" s="7" t="s">
        <v>94</v>
      </c>
      <c r="B8" s="8">
        <v>6.5858160000000003</v>
      </c>
      <c r="C8" s="8">
        <v>7.1903309999999996</v>
      </c>
      <c r="D8" s="8">
        <v>5740.4135319999996</v>
      </c>
      <c r="E8" s="3">
        <f t="shared" si="0"/>
        <v>-0.60451499999999925</v>
      </c>
    </row>
    <row r="9" spans="1:5" x14ac:dyDescent="0.25">
      <c r="A9" s="7" t="s">
        <v>104</v>
      </c>
      <c r="B9" s="8">
        <v>6.473948</v>
      </c>
      <c r="C9" s="8">
        <v>7.1903309999999996</v>
      </c>
      <c r="D9" s="8">
        <v>9351.1840200000006</v>
      </c>
      <c r="E9" s="3">
        <f t="shared" si="0"/>
        <v>-0.71638299999999955</v>
      </c>
    </row>
    <row r="10" spans="1:5" x14ac:dyDescent="0.25">
      <c r="A10" s="7" t="s">
        <v>98</v>
      </c>
      <c r="B10" s="8">
        <v>6.3686550000000004</v>
      </c>
      <c r="C10" s="8">
        <v>7.1903309999999996</v>
      </c>
      <c r="D10" s="8">
        <v>3437.877931</v>
      </c>
      <c r="E10" s="3">
        <f t="shared" si="0"/>
        <v>-0.82167599999999918</v>
      </c>
    </row>
    <row r="11" spans="1:5" x14ac:dyDescent="0.25">
      <c r="A11" s="7" t="s">
        <v>93</v>
      </c>
      <c r="B11" s="8">
        <v>6.3232499999999998</v>
      </c>
      <c r="C11" s="8">
        <v>7.2130700000000001</v>
      </c>
      <c r="D11" s="8">
        <v>11279.47</v>
      </c>
      <c r="E11" s="3">
        <f t="shared" si="0"/>
        <v>-0.88982000000000028</v>
      </c>
    </row>
    <row r="12" spans="1:5" x14ac:dyDescent="0.25">
      <c r="A12" s="7" t="s">
        <v>97</v>
      </c>
      <c r="B12" s="8">
        <v>6.2956690000000002</v>
      </c>
      <c r="C12" s="8">
        <v>7.2130700000000001</v>
      </c>
      <c r="D12" s="8">
        <v>884.68131000000005</v>
      </c>
      <c r="E12" s="3">
        <f t="shared" si="0"/>
        <v>-0.91740099999999991</v>
      </c>
    </row>
    <row r="13" spans="1:5" x14ac:dyDescent="0.25">
      <c r="A13" s="7" t="s">
        <v>100</v>
      </c>
      <c r="B13" s="8">
        <v>6.2308380000000003</v>
      </c>
      <c r="C13" s="8">
        <v>7.1903309999999996</v>
      </c>
      <c r="D13" s="8">
        <v>453.243765</v>
      </c>
      <c r="E13" s="3">
        <f t="shared" si="0"/>
        <v>-0.95949299999999926</v>
      </c>
    </row>
    <row r="14" spans="1:5" x14ac:dyDescent="0.25">
      <c r="A14" s="7" t="s">
        <v>110</v>
      </c>
      <c r="B14" s="8">
        <v>6.2514380000000003</v>
      </c>
      <c r="C14" s="8">
        <v>7.2130700000000001</v>
      </c>
      <c r="D14" s="8">
        <v>10333.15</v>
      </c>
      <c r="E14" s="3">
        <f t="shared" si="0"/>
        <v>-0.96163199999999982</v>
      </c>
    </row>
    <row r="15" spans="1:5" x14ac:dyDescent="0.25">
      <c r="A15" s="7" t="s">
        <v>108</v>
      </c>
      <c r="B15" s="8">
        <v>6.2378419999999997</v>
      </c>
      <c r="C15" s="8">
        <v>7.2130700000000001</v>
      </c>
      <c r="D15" s="8">
        <v>7092.8350270000001</v>
      </c>
      <c r="E15" s="3">
        <f t="shared" si="0"/>
        <v>-0.97522800000000043</v>
      </c>
    </row>
    <row r="16" spans="1:5" x14ac:dyDescent="0.25">
      <c r="A16" s="7" t="s">
        <v>96</v>
      </c>
      <c r="B16" s="8">
        <v>6.2207340000000002</v>
      </c>
      <c r="C16" s="8">
        <v>7.2130700000000001</v>
      </c>
      <c r="D16" s="8">
        <v>148.41426999999999</v>
      </c>
      <c r="E16" s="3">
        <f t="shared" si="0"/>
        <v>-0.99233599999999988</v>
      </c>
    </row>
    <row r="17" spans="1:5" x14ac:dyDescent="0.25">
      <c r="A17" s="7" t="s">
        <v>107</v>
      </c>
      <c r="B17" s="8">
        <v>6.1197010000000001</v>
      </c>
      <c r="C17" s="8">
        <v>7.1903309999999996</v>
      </c>
      <c r="D17" s="8">
        <v>577.33797000000004</v>
      </c>
      <c r="E17" s="3">
        <f t="shared" si="0"/>
        <v>-1.0706299999999995</v>
      </c>
    </row>
    <row r="18" spans="1:5" x14ac:dyDescent="0.25">
      <c r="A18" s="7" t="s">
        <v>111</v>
      </c>
      <c r="B18" s="8">
        <v>6.0271549999999996</v>
      </c>
      <c r="C18" s="8">
        <v>7.1903309999999996</v>
      </c>
      <c r="D18" s="8">
        <v>403.45149700000002</v>
      </c>
      <c r="E18" s="3">
        <f t="shared" si="0"/>
        <v>-1.163176</v>
      </c>
    </row>
    <row r="19" spans="1:5" x14ac:dyDescent="0.25">
      <c r="A19" s="7" t="s">
        <v>106</v>
      </c>
      <c r="B19" s="8">
        <v>5.9788569999999996</v>
      </c>
      <c r="C19" s="8">
        <v>7.2130700000000001</v>
      </c>
      <c r="D19" s="8">
        <v>394.94629700000002</v>
      </c>
      <c r="E19" s="3">
        <f t="shared" si="0"/>
        <v>-1.2342130000000004</v>
      </c>
    </row>
    <row r="20" spans="1:5" x14ac:dyDescent="0.25">
      <c r="A20" s="7" t="s">
        <v>105</v>
      </c>
      <c r="B20" s="8">
        <v>5.9672710000000002</v>
      </c>
      <c r="C20" s="8">
        <v>7.2130700000000001</v>
      </c>
      <c r="D20" s="8">
        <v>1103.0498789999999</v>
      </c>
      <c r="E20" s="3">
        <f t="shared" si="0"/>
        <v>-1.2457989999999999</v>
      </c>
    </row>
    <row r="21" spans="1:5" x14ac:dyDescent="0.25">
      <c r="A21" s="7" t="s">
        <v>103</v>
      </c>
      <c r="B21" s="8">
        <v>5.9466099999999997</v>
      </c>
      <c r="C21" s="8">
        <v>7.2130700000000001</v>
      </c>
      <c r="D21" s="8">
        <v>175.42542</v>
      </c>
      <c r="E21" s="3">
        <f t="shared" si="0"/>
        <v>-1.2664600000000004</v>
      </c>
    </row>
    <row r="22" spans="1:5" x14ac:dyDescent="0.25">
      <c r="A22" s="7" t="s">
        <v>109</v>
      </c>
      <c r="B22" s="8">
        <v>5.9023839999999996</v>
      </c>
      <c r="C22" s="8">
        <v>7.2130700000000001</v>
      </c>
      <c r="D22" s="8">
        <v>91.781841999999997</v>
      </c>
      <c r="E22" s="3">
        <f t="shared" si="0"/>
        <v>-1.3106860000000005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1E2AFE-D9E2-4186-8EF3-30BF0366950A}">
  <dimension ref="A1:E23"/>
  <sheetViews>
    <sheetView workbookViewId="0">
      <selection activeCell="D1" sqref="D1"/>
    </sheetView>
  </sheetViews>
  <sheetFormatPr defaultRowHeight="15" x14ac:dyDescent="0.25"/>
  <cols>
    <col min="1" max="1" width="38.140625" customWidth="1"/>
    <col min="2" max="2" width="26.42578125" customWidth="1"/>
    <col min="3" max="3" width="27.140625" bestFit="1" customWidth="1"/>
    <col min="4" max="4" width="24.7109375" customWidth="1"/>
    <col min="5" max="5" width="10.42578125" customWidth="1"/>
  </cols>
  <sheetData>
    <row r="1" spans="1:5" x14ac:dyDescent="0.25">
      <c r="A1" s="12" t="s">
        <v>0</v>
      </c>
      <c r="B1" s="12" t="s">
        <v>1</v>
      </c>
      <c r="C1" s="12" t="s">
        <v>2</v>
      </c>
      <c r="D1" s="12" t="s">
        <v>161</v>
      </c>
      <c r="E1" s="12" t="s">
        <v>31</v>
      </c>
    </row>
    <row r="2" spans="1:5" x14ac:dyDescent="0.25">
      <c r="A2" s="9" t="s">
        <v>114</v>
      </c>
      <c r="B2" s="10">
        <v>6.8808350000000003</v>
      </c>
      <c r="C2" s="10">
        <v>6.7910779999999997</v>
      </c>
      <c r="D2" s="10">
        <v>15205.68</v>
      </c>
      <c r="E2" s="6">
        <f t="shared" ref="E2:E23" si="0">B2-C2</f>
        <v>8.9757000000000531E-2</v>
      </c>
    </row>
    <row r="3" spans="1:5" x14ac:dyDescent="0.25">
      <c r="A3" s="9" t="s">
        <v>135</v>
      </c>
      <c r="B3" s="10">
        <v>6.8395580000000002</v>
      </c>
      <c r="C3" s="10">
        <v>6.7822589999999998</v>
      </c>
      <c r="D3" s="10">
        <v>9054.7715750000007</v>
      </c>
      <c r="E3" s="6">
        <f t="shared" si="0"/>
        <v>5.7299000000000433E-2</v>
      </c>
    </row>
    <row r="4" spans="1:5" x14ac:dyDescent="0.25">
      <c r="A4" s="7" t="s">
        <v>115</v>
      </c>
      <c r="B4" s="8">
        <v>6.7682890000000002</v>
      </c>
      <c r="C4" s="8">
        <v>6.7910779999999997</v>
      </c>
      <c r="D4" s="8">
        <v>6989.275474</v>
      </c>
      <c r="E4" s="3">
        <f t="shared" si="0"/>
        <v>-2.2788999999999504E-2</v>
      </c>
    </row>
    <row r="5" spans="1:5" x14ac:dyDescent="0.25">
      <c r="A5" s="7" t="s">
        <v>128</v>
      </c>
      <c r="B5" s="8">
        <v>6.8298350000000001</v>
      </c>
      <c r="C5" s="8">
        <v>6.8960990000000004</v>
      </c>
      <c r="D5" s="8">
        <v>11752.301501</v>
      </c>
      <c r="E5" s="3">
        <f t="shared" si="0"/>
        <v>-6.6264000000000323E-2</v>
      </c>
    </row>
    <row r="6" spans="1:5" x14ac:dyDescent="0.25">
      <c r="A6" s="7" t="s">
        <v>121</v>
      </c>
      <c r="B6" s="8">
        <v>6.7164010000000003</v>
      </c>
      <c r="C6" s="8">
        <v>6.7910779999999997</v>
      </c>
      <c r="D6" s="8">
        <v>16522.594693999999</v>
      </c>
      <c r="E6" s="3">
        <f t="shared" si="0"/>
        <v>-7.4676999999999438E-2</v>
      </c>
    </row>
    <row r="7" spans="1:5" x14ac:dyDescent="0.25">
      <c r="A7" s="7" t="s">
        <v>125</v>
      </c>
      <c r="B7" s="8">
        <v>6.7161289999999996</v>
      </c>
      <c r="C7" s="8">
        <v>6.7910779999999997</v>
      </c>
      <c r="D7" s="8">
        <v>17588.971439000001</v>
      </c>
      <c r="E7" s="3">
        <f t="shared" si="0"/>
        <v>-7.4949000000000154E-2</v>
      </c>
    </row>
    <row r="8" spans="1:5" x14ac:dyDescent="0.25">
      <c r="A8" s="7" t="s">
        <v>123</v>
      </c>
      <c r="B8" s="8">
        <v>6.7904710000000001</v>
      </c>
      <c r="C8" s="8">
        <v>6.8960990000000004</v>
      </c>
      <c r="D8" s="8">
        <v>13593.151446</v>
      </c>
      <c r="E8" s="3">
        <f t="shared" si="0"/>
        <v>-0.10562800000000028</v>
      </c>
    </row>
    <row r="9" spans="1:5" x14ac:dyDescent="0.25">
      <c r="A9" s="7" t="s">
        <v>132</v>
      </c>
      <c r="B9" s="8">
        <v>6.7857560000000001</v>
      </c>
      <c r="C9" s="8">
        <v>6.8960990000000004</v>
      </c>
      <c r="D9" s="8">
        <v>12126.25</v>
      </c>
      <c r="E9" s="3">
        <f t="shared" si="0"/>
        <v>-0.1103430000000003</v>
      </c>
    </row>
    <row r="10" spans="1:5" x14ac:dyDescent="0.25">
      <c r="A10" s="7" t="s">
        <v>124</v>
      </c>
      <c r="B10" s="8">
        <v>6.4593150000000001</v>
      </c>
      <c r="C10" s="8">
        <v>6.6233409999999999</v>
      </c>
      <c r="D10" s="8">
        <v>3077.6438950000002</v>
      </c>
      <c r="E10" s="3">
        <f t="shared" si="0"/>
        <v>-0.16402599999999978</v>
      </c>
    </row>
    <row r="11" spans="1:5" x14ac:dyDescent="0.25">
      <c r="A11" s="7" t="s">
        <v>120</v>
      </c>
      <c r="B11" s="8">
        <v>6.5734839999999997</v>
      </c>
      <c r="C11" s="8">
        <v>6.7910779999999997</v>
      </c>
      <c r="D11" s="8">
        <v>1291.52</v>
      </c>
      <c r="E11" s="3">
        <f t="shared" si="0"/>
        <v>-0.21759400000000007</v>
      </c>
    </row>
    <row r="12" spans="1:5" x14ac:dyDescent="0.25">
      <c r="A12" s="7" t="s">
        <v>118</v>
      </c>
      <c r="B12" s="8">
        <v>6.6096500000000002</v>
      </c>
      <c r="C12" s="8">
        <v>6.8960990000000004</v>
      </c>
      <c r="D12" s="8">
        <v>4982.3869830000003</v>
      </c>
      <c r="E12" s="3">
        <f t="shared" si="0"/>
        <v>-0.28644900000000018</v>
      </c>
    </row>
    <row r="13" spans="1:5" x14ac:dyDescent="0.25">
      <c r="A13" s="7" t="s">
        <v>131</v>
      </c>
      <c r="B13" s="8">
        <v>6.4422459999999999</v>
      </c>
      <c r="C13" s="8">
        <v>6.7910779999999997</v>
      </c>
      <c r="D13" s="8">
        <v>94.824015000000003</v>
      </c>
      <c r="E13" s="3">
        <f t="shared" si="0"/>
        <v>-0.34883199999999981</v>
      </c>
    </row>
    <row r="14" spans="1:5" x14ac:dyDescent="0.25">
      <c r="A14" s="7" t="s">
        <v>129</v>
      </c>
      <c r="B14" s="8">
        <v>6.4491550000000002</v>
      </c>
      <c r="C14" s="8">
        <v>6.8960990000000004</v>
      </c>
      <c r="D14" s="8">
        <v>268.41040299999997</v>
      </c>
      <c r="E14" s="3">
        <f t="shared" si="0"/>
        <v>-0.44694400000000023</v>
      </c>
    </row>
    <row r="15" spans="1:5" x14ac:dyDescent="0.25">
      <c r="A15" s="7" t="s">
        <v>122</v>
      </c>
      <c r="B15" s="8">
        <v>6.2435850000000004</v>
      </c>
      <c r="C15" s="8">
        <v>6.7910779999999997</v>
      </c>
      <c r="D15" s="8">
        <v>965.70874300000003</v>
      </c>
      <c r="E15" s="3">
        <f t="shared" si="0"/>
        <v>-0.54749299999999934</v>
      </c>
    </row>
    <row r="16" spans="1:5" x14ac:dyDescent="0.25">
      <c r="A16" s="7" t="s">
        <v>130</v>
      </c>
      <c r="B16" s="8">
        <v>6.3210030000000001</v>
      </c>
      <c r="C16" s="8">
        <v>6.8960990000000004</v>
      </c>
      <c r="D16" s="8">
        <v>19339.68</v>
      </c>
      <c r="E16" s="3">
        <f t="shared" si="0"/>
        <v>-0.57509600000000027</v>
      </c>
    </row>
    <row r="17" spans="1:5" x14ac:dyDescent="0.25">
      <c r="A17" s="7" t="s">
        <v>116</v>
      </c>
      <c r="B17" s="8">
        <v>6.0368700000000004</v>
      </c>
      <c r="C17" s="8">
        <v>6.6233409999999999</v>
      </c>
      <c r="D17" s="8">
        <v>3150.8309519999998</v>
      </c>
      <c r="E17" s="3">
        <f t="shared" si="0"/>
        <v>-0.58647099999999952</v>
      </c>
    </row>
    <row r="18" spans="1:5" x14ac:dyDescent="0.25">
      <c r="A18" s="7" t="s">
        <v>117</v>
      </c>
      <c r="B18" s="8">
        <v>6.1670769999999999</v>
      </c>
      <c r="C18" s="8">
        <v>6.8960990000000004</v>
      </c>
      <c r="D18" s="8">
        <v>89.984386999999998</v>
      </c>
      <c r="E18" s="3">
        <f t="shared" si="0"/>
        <v>-0.7290220000000005</v>
      </c>
    </row>
    <row r="19" spans="1:5" x14ac:dyDescent="0.25">
      <c r="A19" s="7" t="s">
        <v>127</v>
      </c>
      <c r="B19" s="8">
        <v>5.9731620000000003</v>
      </c>
      <c r="C19" s="8">
        <v>6.7910779999999997</v>
      </c>
      <c r="D19" s="8">
        <v>90.034638999999999</v>
      </c>
      <c r="E19" s="3">
        <f t="shared" si="0"/>
        <v>-0.81791599999999942</v>
      </c>
    </row>
    <row r="20" spans="1:5" x14ac:dyDescent="0.25">
      <c r="A20" s="7" t="s">
        <v>134</v>
      </c>
      <c r="B20" s="8">
        <v>5.7330610000000002</v>
      </c>
      <c r="C20" s="8">
        <v>6.8960990000000004</v>
      </c>
      <c r="D20" s="8">
        <v>169.021355</v>
      </c>
      <c r="E20" s="3">
        <f t="shared" si="0"/>
        <v>-1.1630380000000002</v>
      </c>
    </row>
    <row r="21" spans="1:5" x14ac:dyDescent="0.25">
      <c r="A21" s="7" t="s">
        <v>119</v>
      </c>
      <c r="B21" s="8">
        <v>5.5577730000000001</v>
      </c>
      <c r="C21" s="8">
        <v>6.7910779999999997</v>
      </c>
      <c r="D21" s="8">
        <v>363.61</v>
      </c>
      <c r="E21" s="3">
        <f t="shared" si="0"/>
        <v>-1.2333049999999997</v>
      </c>
    </row>
    <row r="22" spans="1:5" x14ac:dyDescent="0.25">
      <c r="A22" s="7" t="s">
        <v>126</v>
      </c>
      <c r="B22" s="7"/>
      <c r="C22" s="7"/>
      <c r="D22" s="8">
        <v>40.255265999999999</v>
      </c>
      <c r="E22" s="3">
        <f t="shared" si="0"/>
        <v>0</v>
      </c>
    </row>
    <row r="23" spans="1:5" x14ac:dyDescent="0.25">
      <c r="A23" s="7" t="s">
        <v>133</v>
      </c>
      <c r="B23" s="7"/>
      <c r="C23" s="7"/>
      <c r="D23" s="8">
        <v>107.51204300000001</v>
      </c>
      <c r="E23" s="3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2B29F-E578-48EA-A712-80B232AF1E65}">
  <dimension ref="A1:E25"/>
  <sheetViews>
    <sheetView workbookViewId="0">
      <selection activeCell="C20" sqref="C20"/>
    </sheetView>
  </sheetViews>
  <sheetFormatPr defaultRowHeight="15" x14ac:dyDescent="0.25"/>
  <cols>
    <col min="1" max="1" width="42.28515625" customWidth="1"/>
    <col min="2" max="2" width="25.7109375" customWidth="1"/>
    <col min="3" max="3" width="31.5703125" customWidth="1"/>
    <col min="4" max="4" width="23.5703125" customWidth="1"/>
  </cols>
  <sheetData>
    <row r="1" spans="1:5" x14ac:dyDescent="0.25">
      <c r="A1" s="11" t="s">
        <v>0</v>
      </c>
      <c r="B1" s="11" t="s">
        <v>1</v>
      </c>
      <c r="C1" s="11" t="s">
        <v>2</v>
      </c>
      <c r="D1" s="11" t="s">
        <v>160</v>
      </c>
      <c r="E1" s="13" t="s">
        <v>31</v>
      </c>
    </row>
    <row r="2" spans="1:5" x14ac:dyDescent="0.25">
      <c r="A2" s="4" t="s">
        <v>139</v>
      </c>
      <c r="B2" s="5">
        <v>13.157635000000001</v>
      </c>
      <c r="C2" s="5">
        <v>7.6412570000000004</v>
      </c>
      <c r="D2" s="5">
        <v>76.054432000000006</v>
      </c>
      <c r="E2" s="6">
        <f t="shared" ref="E2:E25" si="0">B2-C2</f>
        <v>5.5163780000000004</v>
      </c>
    </row>
    <row r="3" spans="1:5" x14ac:dyDescent="0.25">
      <c r="A3" s="4" t="s">
        <v>146</v>
      </c>
      <c r="B3" s="5">
        <v>7.8059209999999997</v>
      </c>
      <c r="C3" s="5">
        <v>7.4592419999999997</v>
      </c>
      <c r="D3" s="5">
        <v>17968.364544</v>
      </c>
      <c r="E3" s="6">
        <f t="shared" si="0"/>
        <v>0.34667899999999996</v>
      </c>
    </row>
    <row r="4" spans="1:5" x14ac:dyDescent="0.25">
      <c r="A4" s="1" t="s">
        <v>159</v>
      </c>
      <c r="B4" s="2">
        <v>6.7892900000000003</v>
      </c>
      <c r="C4" s="2">
        <v>6.9679060000000002</v>
      </c>
      <c r="D4" s="2">
        <v>2374.5680309999998</v>
      </c>
      <c r="E4" s="3">
        <f t="shared" si="0"/>
        <v>-0.17861599999999989</v>
      </c>
    </row>
    <row r="5" spans="1:5" x14ac:dyDescent="0.25">
      <c r="A5" s="1" t="s">
        <v>138</v>
      </c>
      <c r="B5" s="2">
        <v>6.5600259999999997</v>
      </c>
      <c r="C5" s="2">
        <v>6.7705190000000002</v>
      </c>
      <c r="D5" s="2">
        <v>9027.2728480000005</v>
      </c>
      <c r="E5" s="3">
        <f t="shared" si="0"/>
        <v>-0.21049300000000049</v>
      </c>
    </row>
    <row r="6" spans="1:5" x14ac:dyDescent="0.25">
      <c r="A6" s="1" t="s">
        <v>136</v>
      </c>
      <c r="B6" s="2">
        <v>7.0008429999999997</v>
      </c>
      <c r="C6" s="2">
        <v>7.4592419999999997</v>
      </c>
      <c r="D6" s="2">
        <v>6048.92</v>
      </c>
      <c r="E6" s="3">
        <f t="shared" si="0"/>
        <v>-0.458399</v>
      </c>
    </row>
    <row r="7" spans="1:5" x14ac:dyDescent="0.25">
      <c r="A7" s="1" t="s">
        <v>147</v>
      </c>
      <c r="B7" s="2">
        <v>6.453233</v>
      </c>
      <c r="C7" s="2">
        <v>6.9679060000000002</v>
      </c>
      <c r="D7" s="2">
        <v>25.599487</v>
      </c>
      <c r="E7" s="3">
        <f t="shared" si="0"/>
        <v>-0.51467300000000016</v>
      </c>
    </row>
    <row r="8" spans="1:5" x14ac:dyDescent="0.25">
      <c r="A8" s="1" t="s">
        <v>155</v>
      </c>
      <c r="B8" s="2">
        <v>6.3951539999999998</v>
      </c>
      <c r="C8" s="2">
        <v>6.9679060000000002</v>
      </c>
      <c r="D8" s="2">
        <v>13264.69</v>
      </c>
      <c r="E8" s="3">
        <f t="shared" si="0"/>
        <v>-0.57275200000000037</v>
      </c>
    </row>
    <row r="9" spans="1:5" x14ac:dyDescent="0.25">
      <c r="A9" s="1" t="s">
        <v>158</v>
      </c>
      <c r="B9" s="2">
        <v>6.2969730000000004</v>
      </c>
      <c r="C9" s="2">
        <v>6.9679060000000002</v>
      </c>
      <c r="D9" s="2">
        <v>136.07322500000001</v>
      </c>
      <c r="E9" s="3">
        <f t="shared" si="0"/>
        <v>-0.67093299999999978</v>
      </c>
    </row>
    <row r="10" spans="1:5" x14ac:dyDescent="0.25">
      <c r="A10" s="1" t="s">
        <v>157</v>
      </c>
      <c r="B10" s="2">
        <v>6.268688</v>
      </c>
      <c r="C10" s="2">
        <v>6.9679060000000002</v>
      </c>
      <c r="D10" s="2">
        <v>2290.92</v>
      </c>
      <c r="E10" s="3">
        <f t="shared" si="0"/>
        <v>-0.69921800000000012</v>
      </c>
    </row>
    <row r="11" spans="1:5" x14ac:dyDescent="0.25">
      <c r="A11" s="1" t="s">
        <v>144</v>
      </c>
      <c r="B11" s="2">
        <v>6.9330790000000002</v>
      </c>
      <c r="C11" s="2">
        <v>7.6412570000000004</v>
      </c>
      <c r="D11" s="2">
        <v>12320.44749</v>
      </c>
      <c r="E11" s="3">
        <f t="shared" si="0"/>
        <v>-0.7081780000000002</v>
      </c>
    </row>
    <row r="12" spans="1:5" x14ac:dyDescent="0.25">
      <c r="A12" s="1" t="s">
        <v>142</v>
      </c>
      <c r="B12" s="2">
        <v>6.2187919999999997</v>
      </c>
      <c r="C12" s="2">
        <v>6.9679060000000002</v>
      </c>
      <c r="D12" s="2">
        <v>3057.9562059999998</v>
      </c>
      <c r="E12" s="3">
        <f t="shared" si="0"/>
        <v>-0.7491140000000005</v>
      </c>
    </row>
    <row r="13" spans="1:5" x14ac:dyDescent="0.25">
      <c r="A13" s="1" t="s">
        <v>140</v>
      </c>
      <c r="B13" s="2">
        <v>6.8675499999999996</v>
      </c>
      <c r="C13" s="2">
        <v>7.6412570000000004</v>
      </c>
      <c r="D13" s="2">
        <v>228.67164399999999</v>
      </c>
      <c r="E13" s="3">
        <f t="shared" si="0"/>
        <v>-0.77370700000000081</v>
      </c>
    </row>
    <row r="14" spans="1:5" x14ac:dyDescent="0.25">
      <c r="A14" s="1" t="s">
        <v>137</v>
      </c>
      <c r="B14" s="2">
        <v>6.6769619999999996</v>
      </c>
      <c r="C14" s="2">
        <v>7.4592419999999997</v>
      </c>
      <c r="D14" s="2">
        <v>7511.9164250000003</v>
      </c>
      <c r="E14" s="3">
        <f t="shared" si="0"/>
        <v>-0.78228000000000009</v>
      </c>
    </row>
    <row r="15" spans="1:5" x14ac:dyDescent="0.25">
      <c r="A15" s="1" t="s">
        <v>156</v>
      </c>
      <c r="B15" s="2">
        <v>6.6431339999999999</v>
      </c>
      <c r="C15" s="2">
        <v>7.4592419999999997</v>
      </c>
      <c r="D15" s="2">
        <v>194.09522100000001</v>
      </c>
      <c r="E15" s="3">
        <f t="shared" si="0"/>
        <v>-0.81610799999999983</v>
      </c>
    </row>
    <row r="16" spans="1:5" x14ac:dyDescent="0.25">
      <c r="A16" s="1" t="s">
        <v>153</v>
      </c>
      <c r="B16" s="2">
        <v>6.5708460000000004</v>
      </c>
      <c r="C16" s="2">
        <v>7.6412570000000004</v>
      </c>
      <c r="D16" s="2">
        <v>6113.9675870000001</v>
      </c>
      <c r="E16" s="3">
        <f t="shared" si="0"/>
        <v>-1.070411</v>
      </c>
    </row>
    <row r="17" spans="1:5" x14ac:dyDescent="0.25">
      <c r="A17" s="1" t="s">
        <v>149</v>
      </c>
      <c r="B17" s="2">
        <v>6.3874630000000003</v>
      </c>
      <c r="C17" s="2">
        <v>7.4592419999999997</v>
      </c>
      <c r="D17" s="2">
        <v>13212.445202999999</v>
      </c>
      <c r="E17" s="3">
        <f t="shared" si="0"/>
        <v>-1.0717789999999994</v>
      </c>
    </row>
    <row r="18" spans="1:5" x14ac:dyDescent="0.25">
      <c r="A18" s="1" t="s">
        <v>148</v>
      </c>
      <c r="B18" s="2">
        <v>5.6852090000000004</v>
      </c>
      <c r="C18" s="2">
        <v>6.7705190000000002</v>
      </c>
      <c r="D18" s="2">
        <v>324.06777899999997</v>
      </c>
      <c r="E18" s="3">
        <f t="shared" si="0"/>
        <v>-1.0853099999999998</v>
      </c>
    </row>
    <row r="19" spans="1:5" x14ac:dyDescent="0.25">
      <c r="A19" s="1" t="s">
        <v>145</v>
      </c>
      <c r="B19" s="2">
        <v>6.1016630000000003</v>
      </c>
      <c r="C19" s="2">
        <v>7.4592419999999997</v>
      </c>
      <c r="D19" s="2">
        <v>3517.3920549999998</v>
      </c>
      <c r="E19" s="3">
        <f t="shared" si="0"/>
        <v>-1.3575789999999994</v>
      </c>
    </row>
    <row r="20" spans="1:5" x14ac:dyDescent="0.25">
      <c r="A20" s="1" t="s">
        <v>152</v>
      </c>
      <c r="B20" s="2">
        <v>6.1540020000000002</v>
      </c>
      <c r="C20" s="2">
        <v>7.6412570000000004</v>
      </c>
      <c r="D20" s="2">
        <v>383.831029</v>
      </c>
      <c r="E20" s="3">
        <f t="shared" si="0"/>
        <v>-1.4872550000000002</v>
      </c>
    </row>
    <row r="21" spans="1:5" x14ac:dyDescent="0.25">
      <c r="A21" s="1" t="s">
        <v>151</v>
      </c>
      <c r="B21" s="2">
        <v>6.0695030000000001</v>
      </c>
      <c r="C21" s="2">
        <v>7.6412570000000004</v>
      </c>
      <c r="D21" s="2">
        <v>45.841234</v>
      </c>
      <c r="E21" s="3">
        <f t="shared" si="0"/>
        <v>-1.5717540000000003</v>
      </c>
    </row>
    <row r="22" spans="1:5" x14ac:dyDescent="0.25">
      <c r="A22" s="1" t="s">
        <v>154</v>
      </c>
      <c r="B22" s="2">
        <v>6.0675889999999999</v>
      </c>
      <c r="C22" s="2">
        <v>7.6412570000000004</v>
      </c>
      <c r="D22" s="2">
        <v>28.059301000000001</v>
      </c>
      <c r="E22" s="3">
        <f t="shared" si="0"/>
        <v>-1.5736680000000005</v>
      </c>
    </row>
    <row r="23" spans="1:5" x14ac:dyDescent="0.25">
      <c r="A23" s="1" t="s">
        <v>141</v>
      </c>
      <c r="B23" s="2">
        <v>5.8625210000000001</v>
      </c>
      <c r="C23" s="2">
        <v>7.6412570000000004</v>
      </c>
      <c r="D23" s="2">
        <v>514.40819799999997</v>
      </c>
      <c r="E23" s="3">
        <f t="shared" si="0"/>
        <v>-1.7787360000000003</v>
      </c>
    </row>
    <row r="24" spans="1:5" x14ac:dyDescent="0.25">
      <c r="A24" s="1" t="s">
        <v>150</v>
      </c>
      <c r="B24" s="2">
        <v>5.5340790000000002</v>
      </c>
      <c r="C24" s="2">
        <v>7.6412570000000004</v>
      </c>
      <c r="D24" s="2">
        <v>107.48873399999999</v>
      </c>
      <c r="E24" s="3">
        <f t="shared" si="0"/>
        <v>-2.1071780000000002</v>
      </c>
    </row>
    <row r="25" spans="1:5" x14ac:dyDescent="0.25">
      <c r="A25" s="1" t="s">
        <v>143</v>
      </c>
      <c r="B25" s="2">
        <v>5.2604639999999998</v>
      </c>
      <c r="C25" s="2">
        <v>7.6412570000000004</v>
      </c>
      <c r="D25" s="2">
        <v>40.61</v>
      </c>
      <c r="E25" s="3">
        <f t="shared" si="0"/>
        <v>-2.3807930000000006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Overnight debt funds</vt:lpstr>
      <vt:lpstr>Liquid debt funds</vt:lpstr>
      <vt:lpstr>Ultra short duration debt funds</vt:lpstr>
      <vt:lpstr>Low duration funds</vt:lpstr>
      <vt:lpstr>Money market funds</vt:lpstr>
      <vt:lpstr>Short duration funds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2023-09-15T07:03:32Z</dcterms:created>
  <dcterms:modified xsi:type="dcterms:W3CDTF">2023-10-09T10:13:55Z</dcterms:modified>
</cp:coreProperties>
</file>